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ld Docs 1\FGA\Website Info\"/>
    </mc:Choice>
  </mc:AlternateContent>
  <xr:revisionPtr revIDLastSave="0" documentId="8_{B1B5A838-E945-41F0-AFEB-5A7A796A2CF8}" xr6:coauthVersionLast="47" xr6:coauthVersionMax="47" xr10:uidLastSave="{00000000-0000-0000-0000-000000000000}"/>
  <bookViews>
    <workbookView xWindow="-120" yWindow="-120" windowWidth="29040" windowHeight="15840" tabRatio="830" firstSheet="1" activeTab="2" xr2:uid="{00000000-000D-0000-FFFF-FFFF00000000}"/>
  </bookViews>
  <sheets>
    <sheet name="Controls" sheetId="5" state="hidden" r:id="rId1"/>
    <sheet name="Member List" sheetId="1" r:id="rId2"/>
    <sheet name="PointsNF" sheetId="537" r:id="rId3"/>
    <sheet name="MoneyNF" sheetId="538" r:id="rId4"/>
    <sheet name="Augsham" sheetId="539" r:id="rId5"/>
    <sheet name="JulyMM" sheetId="534" r:id="rId6"/>
    <sheet name="Junebb" sheetId="529" r:id="rId7"/>
    <sheet name="Juneind" sheetId="526" r:id="rId8"/>
    <sheet name="Maysham" sheetId="523" r:id="rId9"/>
    <sheet name="FGAChmp" sheetId="520" r:id="rId10"/>
    <sheet name="Marind" sheetId="517" r:id="rId11"/>
    <sheet name="Mar999" sheetId="514" r:id="rId12"/>
    <sheet name="FebInd" sheetId="510" r:id="rId13"/>
    <sheet name="Jan2Pscram" sheetId="508" r:id="rId14"/>
    <sheet name="DecToys4" sheetId="505" r:id="rId15"/>
    <sheet name="NovInd" sheetId="500" r:id="rId16"/>
    <sheet name="Oct999" sheetId="497" r:id="rId17"/>
    <sheet name="City Champ 2022" sheetId="496" r:id="rId18"/>
    <sheet name="Point Accumulation Rules" sheetId="8" r:id="rId19"/>
  </sheets>
  <definedNames>
    <definedName name="_xlnm._FilterDatabase" localSheetId="12" hidden="1">FebInd!$A$1:$AD$276</definedName>
    <definedName name="_xlnm._FilterDatabase" localSheetId="1" hidden="1">'Member List'!$A$1:$AA$293</definedName>
    <definedName name="_xlnm._FilterDatabase" localSheetId="3" hidden="1">MoneyNF!$A$1:$AD$296</definedName>
    <definedName name="_xlnm._FilterDatabase" localSheetId="2" hidden="1">PointsNF!$A$1:$X$293</definedName>
    <definedName name="_xlnm.Print_Area" localSheetId="1">'Member List'!$A$1:$Q$291</definedName>
    <definedName name="_xlnm.Print_Titles" localSheetId="1">'Member List'!$1:$3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3" i="538" l="1"/>
  <c r="W293" i="538"/>
  <c r="V293" i="538"/>
  <c r="U293" i="538"/>
  <c r="T293" i="538"/>
  <c r="S293" i="538"/>
  <c r="R293" i="538"/>
  <c r="Q293" i="538"/>
  <c r="P293" i="538"/>
  <c r="O293" i="538"/>
  <c r="N293" i="538"/>
  <c r="M293" i="538"/>
  <c r="L293" i="538"/>
  <c r="K293" i="538"/>
  <c r="J293" i="538"/>
  <c r="I293" i="538"/>
  <c r="X293" i="537"/>
  <c r="W293" i="537"/>
  <c r="V293" i="537"/>
  <c r="U293" i="537"/>
  <c r="T293" i="537"/>
  <c r="S293" i="537"/>
  <c r="R293" i="537"/>
  <c r="Q293" i="537"/>
  <c r="P293" i="537"/>
  <c r="O293" i="537"/>
  <c r="N293" i="537"/>
  <c r="M293" i="537"/>
  <c r="L293" i="537"/>
  <c r="K293" i="537"/>
  <c r="J293" i="537"/>
  <c r="AA134" i="1"/>
  <c r="M84" i="534"/>
  <c r="M83" i="534"/>
  <c r="M82" i="534"/>
  <c r="M81" i="534"/>
  <c r="M80" i="534"/>
  <c r="M79" i="534"/>
  <c r="M75" i="534"/>
  <c r="M74" i="534"/>
  <c r="M73" i="534"/>
  <c r="M72" i="534"/>
  <c r="M71" i="534"/>
  <c r="M70" i="534"/>
  <c r="M66" i="534"/>
  <c r="M65" i="534"/>
  <c r="M64" i="534"/>
  <c r="M63" i="534"/>
  <c r="M62" i="534"/>
  <c r="M61" i="534"/>
  <c r="M56" i="534"/>
  <c r="M55" i="534"/>
  <c r="M54" i="534"/>
  <c r="M53" i="534"/>
  <c r="M52" i="534"/>
  <c r="M51" i="534"/>
  <c r="M47" i="534"/>
  <c r="M46" i="534"/>
  <c r="M45" i="534"/>
  <c r="M44" i="534"/>
  <c r="M43" i="534"/>
  <c r="M42" i="534"/>
  <c r="M38" i="534"/>
  <c r="M37" i="534"/>
  <c r="M36" i="534"/>
  <c r="M35" i="534"/>
  <c r="M34" i="534"/>
  <c r="M33" i="534"/>
  <c r="M28" i="534"/>
  <c r="M27" i="534"/>
  <c r="M26" i="534"/>
  <c r="M25" i="534"/>
  <c r="M24" i="534"/>
  <c r="M23" i="534"/>
  <c r="M19" i="534"/>
  <c r="M18" i="534"/>
  <c r="M17" i="534"/>
  <c r="M16" i="534"/>
  <c r="M15" i="534"/>
  <c r="M14" i="534"/>
  <c r="M10" i="534"/>
  <c r="M9" i="534"/>
  <c r="M8" i="534"/>
  <c r="M7" i="534"/>
  <c r="M6" i="534"/>
  <c r="M5" i="534"/>
  <c r="AA275" i="1"/>
  <c r="AA60" i="1"/>
  <c r="AA5" i="1"/>
  <c r="AF293" i="538" l="1"/>
  <c r="AA274" i="1"/>
  <c r="AA200" i="1"/>
  <c r="AA44" i="1"/>
  <c r="AA23" i="1"/>
  <c r="AA276" i="1"/>
  <c r="AA236" i="1"/>
  <c r="AA132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3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4" i="1"/>
  <c r="AC293" i="1"/>
  <c r="AB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5" i="1"/>
  <c r="C295" i="1"/>
  <c r="AA293" i="1" l="1"/>
</calcChain>
</file>

<file path=xl/sharedStrings.xml><?xml version="1.0" encoding="utf-8"?>
<sst xmlns="http://schemas.openxmlformats.org/spreadsheetml/2006/main" count="7888" uniqueCount="1467">
  <si>
    <t>Rank</t>
  </si>
  <si>
    <t>Al</t>
  </si>
  <si>
    <t>Kim</t>
  </si>
  <si>
    <t>Yu Chong</t>
  </si>
  <si>
    <t>Hoving</t>
  </si>
  <si>
    <t>Rex</t>
  </si>
  <si>
    <t>Lucius</t>
  </si>
  <si>
    <t>Dave</t>
  </si>
  <si>
    <t>Romanyak</t>
  </si>
  <si>
    <t>Pete</t>
  </si>
  <si>
    <t>Dwyer</t>
  </si>
  <si>
    <t>Joe</t>
  </si>
  <si>
    <t>David</t>
  </si>
  <si>
    <t>Hatfield</t>
  </si>
  <si>
    <t>Christenson</t>
  </si>
  <si>
    <t>Todd</t>
  </si>
  <si>
    <t>Mike</t>
  </si>
  <si>
    <t>Lee</t>
  </si>
  <si>
    <t>Jim</t>
  </si>
  <si>
    <t>Miller</t>
  </si>
  <si>
    <t>Brad</t>
  </si>
  <si>
    <t>Richerson</t>
  </si>
  <si>
    <t>Don</t>
  </si>
  <si>
    <t>Lynn</t>
  </si>
  <si>
    <t>Jack</t>
  </si>
  <si>
    <t>Bill</t>
  </si>
  <si>
    <t>John</t>
  </si>
  <si>
    <t>Shelton</t>
  </si>
  <si>
    <t>Robert</t>
  </si>
  <si>
    <t>Baginski</t>
  </si>
  <si>
    <t>Craig</t>
  </si>
  <si>
    <t>Johnny</t>
  </si>
  <si>
    <t>Kevin</t>
  </si>
  <si>
    <t>Scott</t>
  </si>
  <si>
    <t>Onstot</t>
  </si>
  <si>
    <t>Mark</t>
  </si>
  <si>
    <t>Richard</t>
  </si>
  <si>
    <t>Last Name</t>
  </si>
  <si>
    <t>FirstName</t>
  </si>
  <si>
    <t>Events Played</t>
  </si>
  <si>
    <t>Total
Points</t>
  </si>
  <si>
    <t>Total
Money</t>
  </si>
  <si>
    <t>Input &amp; Processing Order:</t>
  </si>
  <si>
    <t>1)Add new members (if applicable) to the "Member List" sheet</t>
  </si>
  <si>
    <t>2)Click "New Members Added" button - this adds the members to the bottom of the "Points" and "Money" sheets</t>
  </si>
  <si>
    <t>3)Select "Member List" sheet and add "X" in the applicable tournament column for each member that played in the applicable tourmament.</t>
  </si>
  <si>
    <t>4)Click "Update Number of Events Played - transfers total number of events played to "Points" and "Money" sheets</t>
  </si>
  <si>
    <t>5)Insert new sheet for new tournament</t>
  </si>
  <si>
    <t>6)Drag new sheet tab to far right</t>
  </si>
  <si>
    <t>7)Add tournament names in the following format: Lastname, Firstname, Money won, Points earned</t>
  </si>
  <si>
    <t>8)Click "Update Points, Money &amp; Rank" button - only do this once after adding a new tournament.  Clicking this button multiple times invalidates the "Prior month ranking"</t>
  </si>
  <si>
    <t>Decker</t>
  </si>
  <si>
    <t>Jared</t>
  </si>
  <si>
    <t>Frank</t>
  </si>
  <si>
    <t xml:space="preserve">Roberts </t>
  </si>
  <si>
    <t>Buchanan</t>
  </si>
  <si>
    <t>Carpenter</t>
  </si>
  <si>
    <t>Francisco</t>
  </si>
  <si>
    <t>Points will be allotted in the following manner:</t>
  </si>
  <si>
    <t>Points</t>
  </si>
  <si>
    <t>Michael</t>
  </si>
  <si>
    <t>Steve</t>
  </si>
  <si>
    <t>Bob</t>
  </si>
  <si>
    <t>Magee</t>
  </si>
  <si>
    <t>Greg</t>
  </si>
  <si>
    <t>Smith</t>
  </si>
  <si>
    <t>Tom</t>
  </si>
  <si>
    <t>Gary</t>
  </si>
  <si>
    <t>Bobby</t>
  </si>
  <si>
    <t>Mann</t>
  </si>
  <si>
    <t>Martin</t>
  </si>
  <si>
    <t>Jake</t>
  </si>
  <si>
    <t>Schrock</t>
  </si>
  <si>
    <t>Larry</t>
  </si>
  <si>
    <t>Ballard</t>
  </si>
  <si>
    <t>Chris</t>
  </si>
  <si>
    <t>Danny</t>
  </si>
  <si>
    <t>Ron</t>
  </si>
  <si>
    <t>Kelly</t>
  </si>
  <si>
    <t>Holder</t>
  </si>
  <si>
    <t>JAN</t>
  </si>
  <si>
    <t>Schneeberg</t>
  </si>
  <si>
    <r>
      <t>10 points for 1</t>
    </r>
    <r>
      <rPr>
        <vertAlign val="superscript"/>
        <sz val="12"/>
        <rFont val="Arial"/>
        <family val="2"/>
      </rPr>
      <t>st</t>
    </r>
    <r>
      <rPr>
        <sz val="12"/>
        <rFont val="Arial"/>
        <family val="2"/>
      </rPr>
      <t xml:space="preserve"> place paid</t>
    </r>
  </si>
  <si>
    <r>
      <t>9 points for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place paid</t>
    </r>
  </si>
  <si>
    <r>
      <t>8 points for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paid</t>
    </r>
  </si>
  <si>
    <r>
      <t>7 points for 4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</si>
  <si>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6 points for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</si>
  <si>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5 points for 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</si>
  <si>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4 points for 7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</si>
  <si>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3 points for 8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</si>
  <si>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2 points for 9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</si>
  <si>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r>
      <t>1 point for 10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place paid</t>
    </r>
  </si>
  <si>
    <t>Awarded for gross and net standings (participants are only eligible for points in one category for each event)</t>
  </si>
  <si>
    <t>Only first place will be determined with a scorecard playoff!</t>
  </si>
  <si>
    <r>
      <t>All other tied places will share the points (i.e. if there are two scores tied for second then they will be awarded the average of 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and 3</t>
    </r>
    <r>
      <rPr>
        <vertAlign val="superscript"/>
        <sz val="12"/>
        <rFont val="Arial"/>
        <family val="2"/>
      </rPr>
      <t>rd</t>
    </r>
    <r>
      <rPr>
        <sz val="12"/>
        <rFont val="Arial"/>
        <family val="2"/>
      </rPr>
      <t xml:space="preserve"> place or 8.5 each)</t>
    </r>
  </si>
  <si>
    <t>TOTAL</t>
  </si>
  <si>
    <t>Finishing Points</t>
  </si>
  <si>
    <t>Effective April 2007</t>
  </si>
  <si>
    <t>Event must be completed to receive finishing points</t>
  </si>
  <si>
    <t>Cozby</t>
  </si>
  <si>
    <t>Partain</t>
  </si>
  <si>
    <t>Henderson</t>
  </si>
  <si>
    <t>Dingle</t>
  </si>
  <si>
    <t>Schuveiller</t>
  </si>
  <si>
    <t>Rick</t>
  </si>
  <si>
    <t>Mcconnell</t>
  </si>
  <si>
    <t>Whatley</t>
  </si>
  <si>
    <t>Terry</t>
  </si>
  <si>
    <t>Quinn</t>
  </si>
  <si>
    <t>Macalik</t>
  </si>
  <si>
    <t>Glenn</t>
  </si>
  <si>
    <t>Randy</t>
  </si>
  <si>
    <t>Pro Shop Money</t>
  </si>
  <si>
    <t>Members List</t>
  </si>
  <si>
    <t>Malcolm</t>
  </si>
  <si>
    <t>Pool</t>
  </si>
  <si>
    <t>Will</t>
  </si>
  <si>
    <t>Ricky</t>
  </si>
  <si>
    <t>Durbak</t>
  </si>
  <si>
    <t>Woodard</t>
  </si>
  <si>
    <t>HoleinOne</t>
  </si>
  <si>
    <t>Roark</t>
  </si>
  <si>
    <t>Member</t>
  </si>
  <si>
    <t>Paul</t>
  </si>
  <si>
    <t>Eric</t>
  </si>
  <si>
    <t>Freddy</t>
  </si>
  <si>
    <t>MacDowell</t>
  </si>
  <si>
    <t>Jeff</t>
  </si>
  <si>
    <t>Frauli</t>
  </si>
  <si>
    <t>Donald</t>
  </si>
  <si>
    <t>James</t>
  </si>
  <si>
    <t>Hector</t>
  </si>
  <si>
    <t>Clopton</t>
  </si>
  <si>
    <t>Butch</t>
  </si>
  <si>
    <t>Gorman</t>
  </si>
  <si>
    <t>Gray</t>
  </si>
  <si>
    <t>Jason</t>
  </si>
  <si>
    <t>Montoney</t>
  </si>
  <si>
    <t>Murdoch</t>
  </si>
  <si>
    <t>Stephen</t>
  </si>
  <si>
    <t>Williams</t>
  </si>
  <si>
    <t>Ryan</t>
  </si>
  <si>
    <t>Justin</t>
  </si>
  <si>
    <t>Steinkirchner</t>
  </si>
  <si>
    <t>Morris</t>
  </si>
  <si>
    <t>Suber</t>
  </si>
  <si>
    <t>Ellison</t>
  </si>
  <si>
    <t>Brian</t>
  </si>
  <si>
    <t>Chuck</t>
  </si>
  <si>
    <t>Steen</t>
  </si>
  <si>
    <t>Blake</t>
  </si>
  <si>
    <t>Jeramie</t>
  </si>
  <si>
    <t>Lyles</t>
  </si>
  <si>
    <t>Scully</t>
  </si>
  <si>
    <t>Kenny</t>
  </si>
  <si>
    <t>Andrew</t>
  </si>
  <si>
    <t>Rocky</t>
  </si>
  <si>
    <t>Points will also be awarded based upon finish within each gross/net flight established for the first 10 places.</t>
  </si>
  <si>
    <t>Bryan</t>
  </si>
  <si>
    <t>Corujo</t>
  </si>
  <si>
    <t>Jon</t>
  </si>
  <si>
    <t>Rohman</t>
  </si>
  <si>
    <t>Six</t>
  </si>
  <si>
    <t>Cory</t>
  </si>
  <si>
    <t>Fidel</t>
  </si>
  <si>
    <t>Ballantyne</t>
  </si>
  <si>
    <t>Duncan</t>
  </si>
  <si>
    <t>Corum</t>
  </si>
  <si>
    <t>Hernandez</t>
  </si>
  <si>
    <t>Angel</t>
  </si>
  <si>
    <t>Kang</t>
  </si>
  <si>
    <t>Peter</t>
  </si>
  <si>
    <t>Snider</t>
  </si>
  <si>
    <t>Tommy</t>
  </si>
  <si>
    <t>Stout</t>
  </si>
  <si>
    <t>Frias</t>
  </si>
  <si>
    <t>Christopher</t>
  </si>
  <si>
    <t>Rank Last Update</t>
  </si>
  <si>
    <t>Lamb</t>
  </si>
  <si>
    <t xml:space="preserve"> Greg</t>
  </si>
  <si>
    <t>Manzi</t>
  </si>
  <si>
    <t>Perez</t>
  </si>
  <si>
    <t>DEC</t>
  </si>
  <si>
    <t>Doug</t>
  </si>
  <si>
    <t>Mammeli</t>
  </si>
  <si>
    <t>Total</t>
  </si>
  <si>
    <t>Baird</t>
  </si>
  <si>
    <t>Sheppard</t>
  </si>
  <si>
    <t>Curtis</t>
  </si>
  <si>
    <t>Christie</t>
  </si>
  <si>
    <t>Carl</t>
  </si>
  <si>
    <t>Shriver</t>
  </si>
  <si>
    <t>Brock</t>
  </si>
  <si>
    <t>Preston</t>
  </si>
  <si>
    <t>Mackey</t>
  </si>
  <si>
    <t>Burke</t>
  </si>
  <si>
    <t>Edwards</t>
  </si>
  <si>
    <t>Matt</t>
  </si>
  <si>
    <t>Brent</t>
  </si>
  <si>
    <t>Harry</t>
  </si>
  <si>
    <t>Thompson</t>
  </si>
  <si>
    <t>Jere</t>
  </si>
  <si>
    <t>Dexter</t>
  </si>
  <si>
    <t>Shon</t>
  </si>
  <si>
    <t>Schleicher</t>
  </si>
  <si>
    <t>King</t>
  </si>
  <si>
    <t>Boyle</t>
  </si>
  <si>
    <t>LeJeune</t>
  </si>
  <si>
    <t>Sean</t>
  </si>
  <si>
    <t>2017 Firewheel FGA - Point Accumulation Rules</t>
  </si>
  <si>
    <t>3 points awarded for each tournament/event in which you participate.</t>
  </si>
  <si>
    <t>9 holes must be completed to receive participation points</t>
  </si>
  <si>
    <t>Shearer</t>
  </si>
  <si>
    <t>Gordon</t>
  </si>
  <si>
    <t>Daun</t>
  </si>
  <si>
    <t>Nathan</t>
  </si>
  <si>
    <t>Bishop</t>
  </si>
  <si>
    <t>Marty</t>
  </si>
  <si>
    <t>Steeno</t>
  </si>
  <si>
    <t>Master</t>
  </si>
  <si>
    <t>McMillin</t>
  </si>
  <si>
    <t>Steven</t>
  </si>
  <si>
    <t>Wilcox</t>
  </si>
  <si>
    <t>Flanagan</t>
  </si>
  <si>
    <t>Glover</t>
  </si>
  <si>
    <t>Grelle</t>
  </si>
  <si>
    <t>Neel</t>
  </si>
  <si>
    <t>Jerry</t>
  </si>
  <si>
    <t>Hughes</t>
  </si>
  <si>
    <t>Thomas</t>
  </si>
  <si>
    <t>Hughey</t>
  </si>
  <si>
    <t>Cooper</t>
  </si>
  <si>
    <t>Essary</t>
  </si>
  <si>
    <t>Sanchez</t>
  </si>
  <si>
    <t>Josh</t>
  </si>
  <si>
    <t>Cheralyn</t>
  </si>
  <si>
    <t>Humes</t>
  </si>
  <si>
    <t>Polhamus</t>
  </si>
  <si>
    <t>Soernes</t>
  </si>
  <si>
    <t>Soerens</t>
  </si>
  <si>
    <t>Kyle</t>
  </si>
  <si>
    <t>Eddy</t>
  </si>
  <si>
    <t>Hegedus</t>
  </si>
  <si>
    <t>Kirkam</t>
  </si>
  <si>
    <t>Yussman</t>
  </si>
  <si>
    <t>Travis</t>
  </si>
  <si>
    <t>Kirkpatrick</t>
  </si>
  <si>
    <t>Cameron</t>
  </si>
  <si>
    <t>Jeremy</t>
  </si>
  <si>
    <t>Foster</t>
  </si>
  <si>
    <t>Franza</t>
  </si>
  <si>
    <t>Wiloughby</t>
  </si>
  <si>
    <t>Mounce</t>
  </si>
  <si>
    <t>Grimley</t>
  </si>
  <si>
    <t>Lawless</t>
  </si>
  <si>
    <t>Silber</t>
  </si>
  <si>
    <t>Hills</t>
  </si>
  <si>
    <t>O'Brien</t>
  </si>
  <si>
    <t>Sadler</t>
  </si>
  <si>
    <t>Curington</t>
  </si>
  <si>
    <t>Trey</t>
  </si>
  <si>
    <t>Kraft</t>
  </si>
  <si>
    <t>Rod</t>
  </si>
  <si>
    <t>Patton</t>
  </si>
  <si>
    <t>Sideras</t>
  </si>
  <si>
    <t>Cauley</t>
  </si>
  <si>
    <t>Cripps</t>
  </si>
  <si>
    <t>Cody</t>
  </si>
  <si>
    <t>Jones</t>
  </si>
  <si>
    <t>George</t>
  </si>
  <si>
    <t>Lambert</t>
  </si>
  <si>
    <t>Pryor Jr</t>
  </si>
  <si>
    <t>Pryor Sr</t>
  </si>
  <si>
    <t>Petty</t>
  </si>
  <si>
    <t>Darrell</t>
  </si>
  <si>
    <t>Ackerman</t>
  </si>
  <si>
    <t>Herwood</t>
  </si>
  <si>
    <t>Chapman</t>
  </si>
  <si>
    <t>Moran</t>
  </si>
  <si>
    <t>Powell</t>
  </si>
  <si>
    <t>Carrillo</t>
  </si>
  <si>
    <t>Joshua</t>
  </si>
  <si>
    <t>Doty</t>
  </si>
  <si>
    <t>Dean</t>
  </si>
  <si>
    <t>Spencer</t>
  </si>
  <si>
    <t>Persche</t>
  </si>
  <si>
    <t>Schweitzer</t>
  </si>
  <si>
    <t>Engels</t>
  </si>
  <si>
    <t>Price</t>
  </si>
  <si>
    <t>Knapp</t>
  </si>
  <si>
    <t>Matthew</t>
  </si>
  <si>
    <t>McKeon</t>
  </si>
  <si>
    <t>Toby</t>
  </si>
  <si>
    <t>Brower</t>
  </si>
  <si>
    <t>Corey</t>
  </si>
  <si>
    <t>Blanchard</t>
  </si>
  <si>
    <t>Rob</t>
  </si>
  <si>
    <t>Rheaume</t>
  </si>
  <si>
    <t>Donnell</t>
  </si>
  <si>
    <t>Wills</t>
  </si>
  <si>
    <t>Abby</t>
  </si>
  <si>
    <t>Jonny</t>
  </si>
  <si>
    <t>Renshaw</t>
  </si>
  <si>
    <t>`</t>
  </si>
  <si>
    <t>Spell</t>
  </si>
  <si>
    <t>Tiegs</t>
  </si>
  <si>
    <t>Bradley</t>
  </si>
  <si>
    <t>Balderee</t>
  </si>
  <si>
    <t>Ellington</t>
  </si>
  <si>
    <t>Ellignton</t>
  </si>
  <si>
    <t>Lutz</t>
  </si>
  <si>
    <t>Skip</t>
  </si>
  <si>
    <t>Bunch</t>
  </si>
  <si>
    <t>Chisum</t>
  </si>
  <si>
    <t>Fry</t>
  </si>
  <si>
    <t>McGill</t>
  </si>
  <si>
    <t>Tanner</t>
  </si>
  <si>
    <t>Towery</t>
  </si>
  <si>
    <t>Lupeituu</t>
  </si>
  <si>
    <t>TK</t>
  </si>
  <si>
    <t>Richardson</t>
  </si>
  <si>
    <t>Seagram</t>
  </si>
  <si>
    <t>Falls</t>
  </si>
  <si>
    <t>Monty</t>
  </si>
  <si>
    <t>Strawn</t>
  </si>
  <si>
    <t>Alex</t>
  </si>
  <si>
    <t>Nolan</t>
  </si>
  <si>
    <t>Moreau</t>
  </si>
  <si>
    <t>Templin</t>
  </si>
  <si>
    <t>Tiemann</t>
  </si>
  <si>
    <t>Ronnie</t>
  </si>
  <si>
    <t>Turner</t>
  </si>
  <si>
    <t>Wes</t>
  </si>
  <si>
    <t>Hale</t>
  </si>
  <si>
    <t>Wise</t>
  </si>
  <si>
    <t>Aaron</t>
  </si>
  <si>
    <t>Caldwell</t>
  </si>
  <si>
    <t>Hendley</t>
  </si>
  <si>
    <t>Jackson</t>
  </si>
  <si>
    <t>MacPherson</t>
  </si>
  <si>
    <t>Dan</t>
  </si>
  <si>
    <t>Ryder</t>
  </si>
  <si>
    <t>Mosley</t>
  </si>
  <si>
    <t>Clay</t>
  </si>
  <si>
    <t>Rowbotham</t>
  </si>
  <si>
    <t>Coltin</t>
  </si>
  <si>
    <t>Kerbel</t>
  </si>
  <si>
    <t>Dylan</t>
  </si>
  <si>
    <t>Sledge</t>
  </si>
  <si>
    <t>Ben</t>
  </si>
  <si>
    <t>Stiegler</t>
  </si>
  <si>
    <t>Benjamin</t>
  </si>
  <si>
    <t>Catherine</t>
  </si>
  <si>
    <t>Garrett</t>
  </si>
  <si>
    <t>Neden</t>
  </si>
  <si>
    <t>Senter</t>
  </si>
  <si>
    <t>Ziulek</t>
  </si>
  <si>
    <t>McMellon</t>
  </si>
  <si>
    <t>Pat</t>
  </si>
  <si>
    <t>Halford</t>
  </si>
  <si>
    <t>2023 Season</t>
  </si>
  <si>
    <t>2023 Tournaments ('X' indicates played)</t>
  </si>
  <si>
    <t>OCT 999</t>
  </si>
  <si>
    <t>2022 Garland City Championship - City Championship</t>
  </si>
  <si>
    <t>Championship Flight</t>
  </si>
  <si>
    <t>Pos.</t>
  </si>
  <si>
    <t>Player</t>
  </si>
  <si>
    <t>Total Gross</t>
  </si>
  <si>
    <t>R1</t>
  </si>
  <si>
    <t>R2</t>
  </si>
  <si>
    <t>Purse</t>
  </si>
  <si>
    <t>Details</t>
  </si>
  <si>
    <t>J Mims</t>
  </si>
  <si>
    <t>Brad Gray</t>
  </si>
  <si>
    <t>Will Rheaume(p)</t>
  </si>
  <si>
    <t>Brennan Baxter</t>
  </si>
  <si>
    <t>Chris Frias(p)</t>
  </si>
  <si>
    <t>Greg Tubbs</t>
  </si>
  <si>
    <t>2nd Day Money</t>
  </si>
  <si>
    <t>T7</t>
  </si>
  <si>
    <t>Noah Russell</t>
  </si>
  <si>
    <t>Dan McKeon</t>
  </si>
  <si>
    <t>Jason Grelle</t>
  </si>
  <si>
    <t>Chris Scott</t>
  </si>
  <si>
    <t>Scott Witcher</t>
  </si>
  <si>
    <t>DNF</t>
  </si>
  <si>
    <t>Thomas Hughes</t>
  </si>
  <si>
    <t>-</t>
  </si>
  <si>
    <t>NS</t>
  </si>
  <si>
    <t>1st Flight</t>
  </si>
  <si>
    <t>Mike Price(p)</t>
  </si>
  <si>
    <t>Won Scorecard Playoff</t>
  </si>
  <si>
    <t>Cory Six(p)</t>
  </si>
  <si>
    <t>Craig Baginski</t>
  </si>
  <si>
    <t>Everett Schroeter</t>
  </si>
  <si>
    <t>T5</t>
  </si>
  <si>
    <t>Scott Schuveiller</t>
  </si>
  <si>
    <t>Daniel Park</t>
  </si>
  <si>
    <t>Eric Richardson</t>
  </si>
  <si>
    <t>Steven Bassinger</t>
  </si>
  <si>
    <t>2nd flight</t>
  </si>
  <si>
    <t>Joe Bunch(p)</t>
  </si>
  <si>
    <t>Paul Lupeituu(p)</t>
  </si>
  <si>
    <t>T3</t>
  </si>
  <si>
    <t>Marty Hernandez(p)</t>
  </si>
  <si>
    <t>Nathan Daun</t>
  </si>
  <si>
    <t>Josh Renshaw</t>
  </si>
  <si>
    <t>Brock Shriver(p)</t>
  </si>
  <si>
    <t>Brian Boyle</t>
  </si>
  <si>
    <t>Peter Kang</t>
  </si>
  <si>
    <t>3rd Flight</t>
  </si>
  <si>
    <t>Duncan Ballantyne</t>
  </si>
  <si>
    <t>Todd Christenson(p)</t>
  </si>
  <si>
    <t>John Grimley</t>
  </si>
  <si>
    <t>Corey Brower</t>
  </si>
  <si>
    <t>Mark Onstot</t>
  </si>
  <si>
    <t>Andrew McMillin</t>
  </si>
  <si>
    <t>Kevin Lambert</t>
  </si>
  <si>
    <t>Mark Senter</t>
  </si>
  <si>
    <t>Garland City Championship 4th Flight - 4th Flight</t>
  </si>
  <si>
    <t>4th Flight</t>
  </si>
  <si>
    <t>Total Net</t>
  </si>
  <si>
    <t>Joe Pryor,Jr</t>
  </si>
  <si>
    <t>Greg Stiegler</t>
  </si>
  <si>
    <t>Jon Richerson(p)</t>
  </si>
  <si>
    <t>Donald Hassbrock</t>
  </si>
  <si>
    <t>Benjamin Christenson</t>
  </si>
  <si>
    <t>Dennis Bowman</t>
  </si>
  <si>
    <t>Stephen Lamb</t>
  </si>
  <si>
    <t>Senior Championship Flight</t>
  </si>
  <si>
    <t>Skip Lutz**</t>
  </si>
  <si>
    <t>Brad Miller**</t>
  </si>
  <si>
    <t>Mike Seagram(p)**</t>
  </si>
  <si>
    <t>Terry Neden**</t>
  </si>
  <si>
    <t>Tom Steinkirchner(p)**</t>
  </si>
  <si>
    <t>Terry Whatley(p)**</t>
  </si>
  <si>
    <t>Senior 1st Flight</t>
  </si>
  <si>
    <t>Kelly Henderson(p)**</t>
  </si>
  <si>
    <t>T2</t>
  </si>
  <si>
    <t>Jim Durbak**</t>
  </si>
  <si>
    <t>Jim Quinn**</t>
  </si>
  <si>
    <t>T4</t>
  </si>
  <si>
    <t>Smith Stollenwerk**</t>
  </si>
  <si>
    <t>Stephen Mounce**</t>
  </si>
  <si>
    <t>WD</t>
  </si>
  <si>
    <t>Gary Strawn**</t>
  </si>
  <si>
    <t>Jerry Neel(p)**</t>
  </si>
  <si>
    <t>Senior 2nd Flight</t>
  </si>
  <si>
    <t>Dave Lucius**</t>
  </si>
  <si>
    <t>Joe Pryor,Sr(p)**</t>
  </si>
  <si>
    <t>Bob Moreau(p)**</t>
  </si>
  <si>
    <t>Don Gordon(p)**</t>
  </si>
  <si>
    <t>Thomas Palmeri**</t>
  </si>
  <si>
    <t>Joe Dwyer**</t>
  </si>
  <si>
    <t>Sr 3rd Flight</t>
  </si>
  <si>
    <t>Jeff Rohman(p)**</t>
  </si>
  <si>
    <t>Jeff Ackerman(p)**</t>
  </si>
  <si>
    <t>LARRY FRANCISCO(p)**</t>
  </si>
  <si>
    <t>James Kerbel**</t>
  </si>
  <si>
    <t>Don Richerson(p)**</t>
  </si>
  <si>
    <t>Steve Manzi**</t>
  </si>
  <si>
    <t>Monty Falls(p)**</t>
  </si>
  <si>
    <t>Round 1 - Closest to the Hole - $25 Shop Credit</t>
  </si>
  <si>
    <t>#4  Unknown</t>
  </si>
  <si>
    <t>#12 Scott Schuvieller</t>
  </si>
  <si>
    <t>Round 2 - Closest to the Hole - $25 Shop Credit</t>
  </si>
  <si>
    <t>#3 Greg Stiegler</t>
  </si>
  <si>
    <t>#15 Daniel Park</t>
  </si>
  <si>
    <t>Play in for the Firewheel Cup - Gross Scores (Top 2 Advance)</t>
  </si>
  <si>
    <t>Play in for the Firewheel Cup - Net Scores (Top 2 Advance)</t>
  </si>
  <si>
    <t>T1</t>
  </si>
  <si>
    <t>Mike Price (p)</t>
  </si>
  <si>
    <t>--</t>
  </si>
  <si>
    <t>E</t>
  </si>
  <si>
    <t>Marty Hernandez</t>
  </si>
  <si>
    <t>Day One - Blue Tees - Gross Skins</t>
  </si>
  <si>
    <t>Day One - Blue Tees - Net Skins</t>
  </si>
  <si>
    <t>Skins</t>
  </si>
  <si>
    <t>Birdie on 14</t>
  </si>
  <si>
    <t>Eagle on 3, Eagle on 12</t>
  </si>
  <si>
    <t>Birdie on 15</t>
  </si>
  <si>
    <t>Eagle on 13</t>
  </si>
  <si>
    <t>Mike Price</t>
  </si>
  <si>
    <t>Birdie on 3</t>
  </si>
  <si>
    <t>Eagle on 10</t>
  </si>
  <si>
    <t>Eagle on 9</t>
  </si>
  <si>
    <t>Double Eagle on 9</t>
  </si>
  <si>
    <t>Day One - White Tees - Gross Skins</t>
  </si>
  <si>
    <t>Day One - White Tees - Net Skins</t>
  </si>
  <si>
    <t>Birdie on 17</t>
  </si>
  <si>
    <t>Birdie on 13</t>
  </si>
  <si>
    <t>Eagle on 16</t>
  </si>
  <si>
    <t>Birdie on 2</t>
  </si>
  <si>
    <t>Eagle on 1</t>
  </si>
  <si>
    <t>Birdie on 7</t>
  </si>
  <si>
    <t>Birdie on 9</t>
  </si>
  <si>
    <t>Eagle on 7</t>
  </si>
  <si>
    <t>Day Two - Blue Tees - Gross Skins</t>
  </si>
  <si>
    <t>Day Two - Blue Tees - Net Skins</t>
  </si>
  <si>
    <t>Birdie on 12</t>
  </si>
  <si>
    <t>Eagle on 1, Eagle on 7</t>
  </si>
  <si>
    <t>Birdie on 1</t>
  </si>
  <si>
    <t>Eagle on 12</t>
  </si>
  <si>
    <t>Birdie on 10</t>
  </si>
  <si>
    <t>Eagle on 15</t>
  </si>
  <si>
    <t>Birdie on 18</t>
  </si>
  <si>
    <t>Eagle on 11</t>
  </si>
  <si>
    <t>Birdie on 16</t>
  </si>
  <si>
    <t>Birdie on 8</t>
  </si>
  <si>
    <t>Eagle on 18</t>
  </si>
  <si>
    <t>Day Two - White Tees - Gross Skins</t>
  </si>
  <si>
    <t>Day Two - White Tees - Net Skins</t>
  </si>
  <si>
    <t>Birdie on 5, Birdie on 9</t>
  </si>
  <si>
    <t>Eagle on 1, Eagle on 14</t>
  </si>
  <si>
    <t>Birdie on 4</t>
  </si>
  <si>
    <t>Eagle on 5</t>
  </si>
  <si>
    <t>GROSS</t>
  </si>
  <si>
    <t>NET</t>
  </si>
  <si>
    <t>Flight 1</t>
  </si>
  <si>
    <t>Team</t>
  </si>
  <si>
    <t>Total To Par</t>
  </si>
  <si>
    <t>$</t>
  </si>
  <si>
    <t>Pts</t>
  </si>
  <si>
    <t>Skip Lutz**  /  Cory Six</t>
  </si>
  <si>
    <t>Scott Schuveiller**  /  Richard Scully</t>
  </si>
  <si>
    <t>1</t>
  </si>
  <si>
    <t>Rod Kraft  /  TK Lawless**</t>
  </si>
  <si>
    <t>Will Rheaume  /  Chris Frias</t>
  </si>
  <si>
    <t>2</t>
  </si>
  <si>
    <t>Stephen Mounce**  /  Brian Yussman</t>
  </si>
  <si>
    <t>Chris Fry  /  Al Roberts</t>
  </si>
  <si>
    <t>3</t>
  </si>
  <si>
    <t>Brad Miller**  /  Mark Onstot**</t>
  </si>
  <si>
    <t>Craig Baginski**  /  Kyle Baginski</t>
  </si>
  <si>
    <t>Yu Chong Kim  /  Don Martin**</t>
  </si>
  <si>
    <t>Kelly Henderson**  /  Pic Shelton**</t>
  </si>
  <si>
    <t>Nathan Daun  /  Jason Grelle</t>
  </si>
  <si>
    <t>Jeramie Ellison  /  Ricky Suber</t>
  </si>
  <si>
    <t>7</t>
  </si>
  <si>
    <t>Rick Steeno  /  Mike Seagram**</t>
  </si>
  <si>
    <t>Joe Bunch**  /  Terry Neden</t>
  </si>
  <si>
    <t>Terry Whatley**  /  Bill Caudle**</t>
  </si>
  <si>
    <t>8</t>
  </si>
  <si>
    <t>Paul Burke  /  Davie Shields</t>
  </si>
  <si>
    <t>Ron Ballard  /  Ben Ballard</t>
  </si>
  <si>
    <t>Brock Shriver  /  James Corujo</t>
  </si>
  <si>
    <t>Flight 2</t>
  </si>
  <si>
    <t>Angel Hernandez  /  Peter Kang**</t>
  </si>
  <si>
    <t>tom steinkirchner**  /  Steve stout**</t>
  </si>
  <si>
    <t>Jeff Rhoman**  /  Paul Lupeituu</t>
  </si>
  <si>
    <t>Gary Lynn**  /  Randy Caldwell**</t>
  </si>
  <si>
    <t>Richard Edwards  /  David Hattaway**</t>
  </si>
  <si>
    <t>Gary Strawn**  /  Jerry Neel**</t>
  </si>
  <si>
    <t>Jim Durbak**  /  Dave Lucius**</t>
  </si>
  <si>
    <t>Duncan Ballantyne**  /  Cheralyn Ballantyne</t>
  </si>
  <si>
    <t>4</t>
  </si>
  <si>
    <t>Freddy Holder**  /  Chris Holder**</t>
  </si>
  <si>
    <t>5</t>
  </si>
  <si>
    <t>6</t>
  </si>
  <si>
    <t>Preston LeJeune**  /  Craig LeJeune**</t>
  </si>
  <si>
    <t>Marty Hernandez  /  Joe Pryor,Sr**</t>
  </si>
  <si>
    <t>Justin Curtis**  /  Brian Boyle</t>
  </si>
  <si>
    <t>Donald Hassbrock**  /  Tom Hatfield**</t>
  </si>
  <si>
    <t>Jeff Ackerman**  /  Dean Doty</t>
  </si>
  <si>
    <t>Micheal Carpenter**  /  Pete Partain**</t>
  </si>
  <si>
    <t>Daniel Park  /  Joe Kim**</t>
  </si>
  <si>
    <t>Daniel Greene  /  Wes Turner**</t>
  </si>
  <si>
    <t>Flight 3</t>
  </si>
  <si>
    <t>Nolan Petty**  /  Darrell petty**</t>
  </si>
  <si>
    <t>Jack Gorman**  /  Jim Lucius**</t>
  </si>
  <si>
    <t>Joe Baird**  /  Chris Cooper**</t>
  </si>
  <si>
    <t>Bobby Sheppard**  /  Andrew Wilcox**</t>
  </si>
  <si>
    <t>JON NEFF**  /  Tom Stockton**</t>
  </si>
  <si>
    <t>Robert Schneeberg**  /  David Pool**</t>
  </si>
  <si>
    <t>T6</t>
  </si>
  <si>
    <t>Jerry Burleson**  /  Monty Falls**</t>
  </si>
  <si>
    <t>Kevin Lambert**  /  Joe Pryor, Jr**</t>
  </si>
  <si>
    <t>Stephen Lamb**  /  Rick Ziulek</t>
  </si>
  <si>
    <t>Scott Willoughby**  /  Rick Moran**</t>
  </si>
  <si>
    <t>Bob Moreau**  /  Tommy Templin**</t>
  </si>
  <si>
    <t>Mike Murdoch**  /  Donnie Richerson**</t>
  </si>
  <si>
    <t>Todd Christenson  /  Ben Christenson**</t>
  </si>
  <si>
    <t>Kevin Towery**  /  David Chisum**</t>
  </si>
  <si>
    <t>David Fidel**  /  Matt Hale**</t>
  </si>
  <si>
    <t>Greg King**  /  Steve Lyles**</t>
  </si>
  <si>
    <t>T8</t>
  </si>
  <si>
    <t>Greg Stiegler**  /  Jim Kerbel**</t>
  </si>
  <si>
    <t>Johnny Roberts**  /  Rex Hoving**</t>
  </si>
  <si>
    <t>Dennis Bowman  /  Doug Drain</t>
  </si>
  <si>
    <t>Closest to the Hole #5 Masters</t>
  </si>
  <si>
    <t>$120.00</t>
  </si>
  <si>
    <t>Closest to the Hole #5 Champions</t>
  </si>
  <si>
    <t>Closest to the Hole #5 Traditions</t>
  </si>
  <si>
    <t>$113.00</t>
  </si>
  <si>
    <t>$75.00</t>
  </si>
  <si>
    <t>$37.00</t>
  </si>
  <si>
    <t>$84.00</t>
  </si>
  <si>
    <t>$42.00</t>
  </si>
  <si>
    <t>Y</t>
  </si>
  <si>
    <t>Bowman</t>
  </si>
  <si>
    <t>Dennis</t>
  </si>
  <si>
    <t>X</t>
  </si>
  <si>
    <t>Burleson</t>
  </si>
  <si>
    <t>Caudle</t>
  </si>
  <si>
    <t>Drain</t>
  </si>
  <si>
    <t>Greene</t>
  </si>
  <si>
    <t>Daniel</t>
  </si>
  <si>
    <t>Hassbrock</t>
  </si>
  <si>
    <t>Hattaway</t>
  </si>
  <si>
    <t>Neff</t>
  </si>
  <si>
    <t>Park</t>
  </si>
  <si>
    <t>Shields</t>
  </si>
  <si>
    <t>Davie</t>
  </si>
  <si>
    <t>Burton</t>
  </si>
  <si>
    <t>Tyler</t>
  </si>
  <si>
    <t>Mond</t>
  </si>
  <si>
    <t>Joe Baird</t>
  </si>
  <si>
    <t>Stockton</t>
  </si>
  <si>
    <t>NOV Ind</t>
  </si>
  <si>
    <t>Hager</t>
  </si>
  <si>
    <t>Andy</t>
  </si>
  <si>
    <t>Linder</t>
  </si>
  <si>
    <t>Shin</t>
  </si>
  <si>
    <t>FGA November Individual - Blue Tees</t>
  </si>
  <si>
    <t>To Par Gross</t>
  </si>
  <si>
    <t>Chris Frias</t>
  </si>
  <si>
    <t>WON SCORECARD PLAYOFF</t>
  </si>
  <si>
    <t>Tanner McGill</t>
  </si>
  <si>
    <t>Jeramie Ellison</t>
  </si>
  <si>
    <t>john balderree</t>
  </si>
  <si>
    <t>James Corujo</t>
  </si>
  <si>
    <t>Richard Scully</t>
  </si>
  <si>
    <t>Brian Yussman</t>
  </si>
  <si>
    <t>Chris Fry</t>
  </si>
  <si>
    <t>Michael PRICE</t>
  </si>
  <si>
    <t>Ron Ballard</t>
  </si>
  <si>
    <t>Rick Steeno</t>
  </si>
  <si>
    <t>Bishop Henley</t>
  </si>
  <si>
    <t>Did not play</t>
  </si>
  <si>
    <t>Flight 4</t>
  </si>
  <si>
    <t>Angel Hernandez</t>
  </si>
  <si>
    <t>Cheralyn Ballantyne***</t>
  </si>
  <si>
    <t>Ricky Suber</t>
  </si>
  <si>
    <t>tom steinkirchner**</t>
  </si>
  <si>
    <t>Richard Edwards</t>
  </si>
  <si>
    <t>Justin Curtis</t>
  </si>
  <si>
    <t>Joe Bunch</t>
  </si>
  <si>
    <t>Brock Shriver</t>
  </si>
  <si>
    <t>Daniel Linder</t>
  </si>
  <si>
    <t>George Jones</t>
  </si>
  <si>
    <t>Daniel Greene</t>
  </si>
  <si>
    <t>Paul Lupeituu</t>
  </si>
  <si>
    <t>Chris Holder</t>
  </si>
  <si>
    <t>dean doty</t>
  </si>
  <si>
    <t>FGA November Individual Net Flights - Blue Tee Net Flight</t>
  </si>
  <si>
    <t>Flight 5</t>
  </si>
  <si>
    <t>Flight 6</t>
  </si>
  <si>
    <t>To Par Net</t>
  </si>
  <si>
    <t>Bradley Tiegs</t>
  </si>
  <si>
    <t>Joe Pryor JR</t>
  </si>
  <si>
    <t>Chris Shin</t>
  </si>
  <si>
    <t>Richard Ziulek</t>
  </si>
  <si>
    <t>Jon Richerson</t>
  </si>
  <si>
    <t>michael hegedus</t>
  </si>
  <si>
    <t>Joe Kim</t>
  </si>
  <si>
    <t>Andy Hager</t>
  </si>
  <si>
    <t>Freddy Holder</t>
  </si>
  <si>
    <t>Wes Turner</t>
  </si>
  <si>
    <t>Steve Lyles</t>
  </si>
  <si>
    <t>Bobby Sheppard</t>
  </si>
  <si>
    <t>Rob Blanchard</t>
  </si>
  <si>
    <t>Nolan Petty</t>
  </si>
  <si>
    <t>FGA November Individual - Senior Division</t>
  </si>
  <si>
    <t>Senior Flight 1</t>
  </si>
  <si>
    <t>Senior Flight 2</t>
  </si>
  <si>
    <t>Al Robert**</t>
  </si>
  <si>
    <t>James Quinn**</t>
  </si>
  <si>
    <t>Scott Willoughby**</t>
  </si>
  <si>
    <t>Craig Baginski**</t>
  </si>
  <si>
    <t>Mike McConnell**</t>
  </si>
  <si>
    <t>Kelly Henderson**</t>
  </si>
  <si>
    <t>Pic Shelton**</t>
  </si>
  <si>
    <t>Terry Whatley**</t>
  </si>
  <si>
    <t>Micheal Carpenter**</t>
  </si>
  <si>
    <t>TOM HATFIELD**</t>
  </si>
  <si>
    <t>Joe Baird**</t>
  </si>
  <si>
    <t>Frank Macalik**</t>
  </si>
  <si>
    <t>Senior Flight 3</t>
  </si>
  <si>
    <t>Senior Flight 4</t>
  </si>
  <si>
    <t>Joe Pryor SR**</t>
  </si>
  <si>
    <t>Larry Francisco**</t>
  </si>
  <si>
    <t>TK Lawless**</t>
  </si>
  <si>
    <t>Rex Hoving**</t>
  </si>
  <si>
    <t>Pete Partain**</t>
  </si>
  <si>
    <t>Jeff Ackerman**</t>
  </si>
  <si>
    <t>Jack Gorman**</t>
  </si>
  <si>
    <t>Donald Hassbrock**</t>
  </si>
  <si>
    <t>Darrell Petty**</t>
  </si>
  <si>
    <t>Rick Moran**</t>
  </si>
  <si>
    <t>Josh Mond**</t>
  </si>
  <si>
    <t>Pete Romanyak**</t>
  </si>
  <si>
    <t>Michael Murdoch**</t>
  </si>
  <si>
    <t>Jeff Rohman**</t>
  </si>
  <si>
    <t>JON NEFF**</t>
  </si>
  <si>
    <t>David Chisum**</t>
  </si>
  <si>
    <t>Bob Moreau**</t>
  </si>
  <si>
    <t>Senior Flight 5</t>
  </si>
  <si>
    <t>Randy Caldwell**</t>
  </si>
  <si>
    <t>Jim Lucius**</t>
  </si>
  <si>
    <t>Donnie Richerson**</t>
  </si>
  <si>
    <t>Monty Falls**</t>
  </si>
  <si>
    <t>Kevin Towery**</t>
  </si>
  <si>
    <t>Tommy Templin**</t>
  </si>
  <si>
    <t>David Fidel**</t>
  </si>
  <si>
    <t>Mary Reed***</t>
  </si>
  <si>
    <t>Tom Stockton**</t>
  </si>
  <si>
    <t>Blue Tees Gross Skins</t>
  </si>
  <si>
    <t>White Tees Gross Skins</t>
  </si>
  <si>
    <t>Birdie on 5, Hole in One on 15</t>
  </si>
  <si>
    <t>Par on 9, Birdie on 13</t>
  </si>
  <si>
    <t>Birdie on 6</t>
  </si>
  <si>
    <t>Blue Tees Net Skins</t>
  </si>
  <si>
    <t>White Tees Net Skins</t>
  </si>
  <si>
    <t>Eagle on 1, Eagle on 11</t>
  </si>
  <si>
    <t>Eagle on 2, Eagle on 17</t>
  </si>
  <si>
    <t>Eagle on 5, Hole in One on 15</t>
  </si>
  <si>
    <t>Birdie on 9, Eagle on 13</t>
  </si>
  <si>
    <t>Eagle on 14</t>
  </si>
  <si>
    <t>Eagle on 2</t>
  </si>
  <si>
    <t>Closest to the Hole</t>
  </si>
  <si>
    <t>Larry Francisco</t>
  </si>
  <si>
    <t>No. 4</t>
  </si>
  <si>
    <t>No. 15 - Hole in One</t>
  </si>
  <si>
    <t>Bassinger</t>
  </si>
  <si>
    <t>Reed</t>
  </si>
  <si>
    <t>Mary</t>
  </si>
  <si>
    <t>FGA TOYS FOR BOYS AND GIRLS - TWO-BALL SHAMBLE - DECEMBER 3 2022 - BRIDGES COURSE</t>
  </si>
  <si>
    <t>GROSS SCORES</t>
  </si>
  <si>
    <t>NET SCORES</t>
  </si>
  <si>
    <t>Foursome</t>
  </si>
  <si>
    <t>Ellison / Suber / Cauley / George**</t>
  </si>
  <si>
    <t>balderree / fry / Baginski** / schuveiller**</t>
  </si>
  <si>
    <t>Miller** / Kim / Henderson** / Francisco**</t>
  </si>
  <si>
    <t>Six / Booker / McGill / Rowbotham**</t>
  </si>
  <si>
    <t>Boyle / Grelle / Daun / Blanchard**</t>
  </si>
  <si>
    <t>Thompson** / Cozby** / Roberts** / Whatley**</t>
  </si>
  <si>
    <t>Romanyak** / Hyatt** / Hatfield** / Meredith**</t>
  </si>
  <si>
    <t>lynn / Glenn / Hughes / Williams</t>
  </si>
  <si>
    <t>Mounce** / Yussman / Park / Linder**</t>
  </si>
  <si>
    <t>Roberts** / Hoving** / Hatfield** / Shell**</t>
  </si>
  <si>
    <t>Ackerman** / Doty** / Griggs** / Ackerman jr**</t>
  </si>
  <si>
    <t>Curtis** / Webb / Hernandez / Kang**</t>
  </si>
  <si>
    <t>Edwards / Hattaway** / Cantlon** / Danial**</t>
  </si>
  <si>
    <t>Macalik** / Holder** / Lawless** / Lynn**</t>
  </si>
  <si>
    <t>Schneeberg** / LeJeune** / LeJeune** / Pool**</t>
  </si>
  <si>
    <t>Stout** / Steinkirchner** / Richardson / Lupeituu</t>
  </si>
  <si>
    <t>Ballantyne** / Ballantyne*** / Pryor, Jr** / Lambert**</t>
  </si>
  <si>
    <t>Seagram** / Steeno / Knapp** / Neel**</t>
  </si>
  <si>
    <t>Kerbel** / Kerbel** / Bilobran** / Stiegler**</t>
  </si>
  <si>
    <t>Gordon** / spell** / May** / Shieffer**</t>
  </si>
  <si>
    <t>Willoughby** / Moran** / Moran** / Farrell**</t>
  </si>
  <si>
    <t>Corum** / Murdoch** / Durbak** / Manzi**</t>
  </si>
  <si>
    <t>Templin** / Moreau** / Neff** / Stockton**</t>
  </si>
  <si>
    <t>Richerson** / Richerson** / Carpenter** / Partain**</t>
  </si>
  <si>
    <t>McKeon / Suits*** / Pryor Sr** / Williams***</t>
  </si>
  <si>
    <t>Lyles** / Probus** / Daugherty** / Daugherty**</t>
  </si>
  <si>
    <t>Grimley** / Grimley** / Brower** / Brower**</t>
  </si>
  <si>
    <t>Hassbrock** / Senter** / Tiegs** / Dangerfield**</t>
  </si>
  <si>
    <t>Bonetti** / Holder** / Towery** / Chisum**</t>
  </si>
  <si>
    <t>Turner** / Turner** / Brazzell / Conroy</t>
  </si>
  <si>
    <t>CTP #5 Traditions - Daniel Park - $25 Shop Credit</t>
  </si>
  <si>
    <t>CTP #5 Masters - Craig LeJeune - $25 Shop Credit</t>
  </si>
  <si>
    <t>Gross 5 on 5, Gross 8 on 7, Gross 7 on 10</t>
  </si>
  <si>
    <t>Gross 6 on 6, Gross 8 on 13</t>
  </si>
  <si>
    <t>Gross 6 on 12, Gross 8 on 18</t>
  </si>
  <si>
    <t>Gross 8 on 8, Gross 6 on 15</t>
  </si>
  <si>
    <t>Gross 4 on 17</t>
  </si>
  <si>
    <t>Gross 4 on 11</t>
  </si>
  <si>
    <t>Gross 6 on 9</t>
  </si>
  <si>
    <t>Gross 8 on 13</t>
  </si>
  <si>
    <t>Gross 7 on 4, Gross 9 on 7, Gross 7 on 10</t>
  </si>
  <si>
    <t>Gross 5 on 5, Gross 9 on 18</t>
  </si>
  <si>
    <t>Gross 4 on 14</t>
  </si>
  <si>
    <t>Gross 5 on 1</t>
  </si>
  <si>
    <t>Gross 9 on 8</t>
  </si>
  <si>
    <t>Azeez</t>
  </si>
  <si>
    <t>Ali</t>
  </si>
  <si>
    <t>Bartley</t>
  </si>
  <si>
    <t>Reggie</t>
  </si>
  <si>
    <t>Burch</t>
  </si>
  <si>
    <t>Campbell</t>
  </si>
  <si>
    <t>Austin</t>
  </si>
  <si>
    <t>Coulter</t>
  </si>
  <si>
    <t>Haddon</t>
  </si>
  <si>
    <t>Hathoot</t>
  </si>
  <si>
    <t>Jarka</t>
  </si>
  <si>
    <t>Branden</t>
  </si>
  <si>
    <t>Lowery</t>
  </si>
  <si>
    <t>Keith</t>
  </si>
  <si>
    <t>Orear</t>
  </si>
  <si>
    <t>Ortega</t>
  </si>
  <si>
    <t>Junior</t>
  </si>
  <si>
    <t>Rains</t>
  </si>
  <si>
    <t>Reid</t>
  </si>
  <si>
    <t>BJ</t>
  </si>
  <si>
    <t>Supplee</t>
  </si>
  <si>
    <t>Geoffrey</t>
  </si>
  <si>
    <t>Cam</t>
  </si>
  <si>
    <t>Lowry</t>
  </si>
  <si>
    <t>Georffrey</t>
  </si>
  <si>
    <t>NO</t>
  </si>
  <si>
    <t>Gross 2023 2-Person Scramble</t>
  </si>
  <si>
    <t>Net 2023 2-Person Scramble</t>
  </si>
  <si>
    <t>Players</t>
  </si>
  <si>
    <t>Skip Lutz** / Cory Six</t>
  </si>
  <si>
    <t>Al Roberts** / Brad Gray**</t>
  </si>
  <si>
    <t>Austin Campbell / George Jones</t>
  </si>
  <si>
    <t>john balderree / scott schuveiller**</t>
  </si>
  <si>
    <t>Steven Bassinger / Joe Bunch</t>
  </si>
  <si>
    <t>Will Rheaume / Chris Frias</t>
  </si>
  <si>
    <t>HARRY SMITH / GREG HADDON</t>
  </si>
  <si>
    <t>Ricky Suber / Jeramie Ellison</t>
  </si>
  <si>
    <t>Craig Baginski** / Kyle Baginski</t>
  </si>
  <si>
    <t>Frank Macalik** / Rod Kraft</t>
  </si>
  <si>
    <t>Rick Steeno / Mike Seagram**</t>
  </si>
  <si>
    <t>Kelly Henderson** / Pic Shelton**</t>
  </si>
  <si>
    <t>Yu Chong Kim / Larry Francisco**</t>
  </si>
  <si>
    <t>Brock Shriver / James Corujo</t>
  </si>
  <si>
    <t>Richard Cozby** / Terry Whatley**</t>
  </si>
  <si>
    <t>Clay Mosley / Josh Renshaw</t>
  </si>
  <si>
    <t>Brian Boyle / Jason Grelle</t>
  </si>
  <si>
    <t>T9</t>
  </si>
  <si>
    <t>nathan daun / Richard Scully</t>
  </si>
  <si>
    <t>Dan McKeon / Reggie Bartley</t>
  </si>
  <si>
    <t>Branden Jarka / Tanner McGill</t>
  </si>
  <si>
    <t>Stephen Mounce** / Brian Yussman</t>
  </si>
  <si>
    <t>Kenny O'Rear / Donald Hassbrock</t>
  </si>
  <si>
    <t>Richard Ziulek / Daniel Park</t>
  </si>
  <si>
    <t>Brian Corum** / Ali Azeez**</t>
  </si>
  <si>
    <t>Kelly Spell** / Don Gordon**</t>
  </si>
  <si>
    <t>Duncan Ballantyne** / Cheralyn Ballantyne</t>
  </si>
  <si>
    <t>Brad Miller** / Mark Onstot</t>
  </si>
  <si>
    <t>Angel Hernandez / Peter Kang</t>
  </si>
  <si>
    <t>Gary Strawn** / Jerry Neel**</t>
  </si>
  <si>
    <t>tom steinkirchner** / Steve stout**</t>
  </si>
  <si>
    <t>Rick Clopton** / Larry Magee**</t>
  </si>
  <si>
    <t>Jim Quinn** / Joe Baird**</t>
  </si>
  <si>
    <t>Richard Edwards / David Hattaway</t>
  </si>
  <si>
    <t>Eric Richardson / Justin Curtis</t>
  </si>
  <si>
    <t>John Grimley / Corey brower</t>
  </si>
  <si>
    <t>Dave Lucius** / Joe Hathoot**</t>
  </si>
  <si>
    <t>Pete Partain** / Michael Carpenter**</t>
  </si>
  <si>
    <t>Scott Willoughby** / Rick Moran**</t>
  </si>
  <si>
    <t>Jeff Ackerman** / Dean Doty</t>
  </si>
  <si>
    <t>Preston LeJeune / Craig LeJeune**</t>
  </si>
  <si>
    <t>Bill Caudle** / Keith Lowery**</t>
  </si>
  <si>
    <t>Greg King** / Chris Holder**</t>
  </si>
  <si>
    <t>Freddy Holder / TK Lawless**</t>
  </si>
  <si>
    <t>Geoffrey Supplee / Ben Coulter</t>
  </si>
  <si>
    <t>Bob Moreau** / Tommy Templin**</t>
  </si>
  <si>
    <t>Bobby Sheppard / Andrew Wilcox**</t>
  </si>
  <si>
    <t>Donnie Richerson / Jon Richerson</t>
  </si>
  <si>
    <t>Darrell Petty** / Nolan Petty</t>
  </si>
  <si>
    <t>Mark Senter** / Terry Needen**</t>
  </si>
  <si>
    <t>Robert Schneeberg** / David Pool</t>
  </si>
  <si>
    <t>Todd Christenson / Ben Christenson</t>
  </si>
  <si>
    <t>Greg Stiegler / Jim Kerbel**</t>
  </si>
  <si>
    <t>David Fidel** / Matt Hale**</t>
  </si>
  <si>
    <t>Jeff Rohman** / BJ Reid**</t>
  </si>
  <si>
    <t>JON NEFF** / Tom Stockton**</t>
  </si>
  <si>
    <t>Mary Reed*** / Joe Dwyer**</t>
  </si>
  <si>
    <t>Kevin Lambert / Joe Pryor jr</t>
  </si>
  <si>
    <t>Stephen Lamb / Randy Caldwell**</t>
  </si>
  <si>
    <t>Jack Gorman** / Jim Lucius**</t>
  </si>
  <si>
    <t>Steve Manzi** / Monty Falls**</t>
  </si>
  <si>
    <t>Wes Turner / Cam Turner</t>
  </si>
  <si>
    <t>Martin Ortega / Junior ortega</t>
  </si>
  <si>
    <t>Closest to the Hole #3 - Jerry Neal $25 in Shop credit</t>
  </si>
  <si>
    <t>Closest to the Hole #15 - Greg Stiegler $25 in Shop credit</t>
  </si>
  <si>
    <t>Skins - Skins</t>
  </si>
  <si>
    <t>Eagle on 4</t>
  </si>
  <si>
    <t>Birdie on 5</t>
  </si>
  <si>
    <t>Birdie on 11</t>
  </si>
  <si>
    <t>FEB Ind</t>
  </si>
  <si>
    <t>FEB
Ind</t>
  </si>
  <si>
    <t>Arianna</t>
  </si>
  <si>
    <t>Trevor</t>
  </si>
  <si>
    <t>Brooks</t>
  </si>
  <si>
    <t>Chetty</t>
  </si>
  <si>
    <t>Ansel</t>
  </si>
  <si>
    <t>Scotty</t>
  </si>
  <si>
    <t>Newsted</t>
  </si>
  <si>
    <t>Walton</t>
  </si>
  <si>
    <t>Deckard</t>
  </si>
  <si>
    <t>Wade</t>
  </si>
  <si>
    <t>Blue Tee Gross - Blue Tee</t>
  </si>
  <si>
    <t>Stephen Mounce</t>
  </si>
  <si>
    <t>Harry Smith</t>
  </si>
  <si>
    <t>Cherlyn Ballantyne***</t>
  </si>
  <si>
    <t>Will Rheaume</t>
  </si>
  <si>
    <t>Trevor Arianna</t>
  </si>
  <si>
    <t>Benjamin Coulter</t>
  </si>
  <si>
    <t>John Balderree</t>
  </si>
  <si>
    <t>Branden Jarka</t>
  </si>
  <si>
    <t>Jason Lynn</t>
  </si>
  <si>
    <t>David Hattaway</t>
  </si>
  <si>
    <t>Michael Price</t>
  </si>
  <si>
    <t>Tom Newsted</t>
  </si>
  <si>
    <t>Kelly Donnell</t>
  </si>
  <si>
    <t>Kenneth Orear</t>
  </si>
  <si>
    <t>Wade Deckard</t>
  </si>
  <si>
    <t>Flight 7</t>
  </si>
  <si>
    <t>Brad Miller</t>
  </si>
  <si>
    <t>Matthew Knapp</t>
  </si>
  <si>
    <t>Reggie Bartley</t>
  </si>
  <si>
    <t>Steven Walton</t>
  </si>
  <si>
    <t>Preston LeJeune</t>
  </si>
  <si>
    <t>Joe Pryor Jr</t>
  </si>
  <si>
    <t>brian yussman</t>
  </si>
  <si>
    <t>Blue Tee 8th Flight Net - Blue Tee 8th Flight</t>
  </si>
  <si>
    <t>Ansel Chetty</t>
  </si>
  <si>
    <t>Tom Steinkirchner</t>
  </si>
  <si>
    <t>Todd Christenson</t>
  </si>
  <si>
    <t>Austin Campbell</t>
  </si>
  <si>
    <t>Todd Brooks</t>
  </si>
  <si>
    <t>Cam Turner</t>
  </si>
  <si>
    <t>Senior Division Gross - Senior Division</t>
  </si>
  <si>
    <t>Senior 4th Flight</t>
  </si>
  <si>
    <t>Al Roberts</t>
  </si>
  <si>
    <t>Don Gordon**</t>
  </si>
  <si>
    <t>Gary Lynn**</t>
  </si>
  <si>
    <t>Mike Seagram**</t>
  </si>
  <si>
    <t>LARRY FRANCISCO**</t>
  </si>
  <si>
    <t>Craig LeJeune**</t>
  </si>
  <si>
    <t>Kelly Spell**</t>
  </si>
  <si>
    <t>Steve Stout**</t>
  </si>
  <si>
    <t>Joe Hathoot**</t>
  </si>
  <si>
    <t>Joshua Mond**</t>
  </si>
  <si>
    <t>Robert Shelton**</t>
  </si>
  <si>
    <t>Michael Burch**</t>
  </si>
  <si>
    <t>Keith Lowery**</t>
  </si>
  <si>
    <t>Mike Rains**</t>
  </si>
  <si>
    <t>Senior Division 5th Flight Net - Senior 5th Flight</t>
  </si>
  <si>
    <t>Chris Holder**</t>
  </si>
  <si>
    <t>Mark Senter**</t>
  </si>
  <si>
    <t>Scotty Lynn**</t>
  </si>
  <si>
    <t>Thomas Stockton**</t>
  </si>
  <si>
    <t>Robert Schneeberg**</t>
  </si>
  <si>
    <t>Jerry Neel**</t>
  </si>
  <si>
    <t>Johnny Roberts**</t>
  </si>
  <si>
    <t>Senior 3rd Flight</t>
  </si>
  <si>
    <t>Joe Pryor Sr**</t>
  </si>
  <si>
    <t>jack gorman**</t>
  </si>
  <si>
    <t>Brian Corum**</t>
  </si>
  <si>
    <t>Ali Azeez**</t>
  </si>
  <si>
    <t>jon neff**</t>
  </si>
  <si>
    <t>Closest to the Hole #4</t>
  </si>
  <si>
    <t>$25 shop Credit</t>
  </si>
  <si>
    <t>Closest to the Hole #17</t>
  </si>
  <si>
    <t>Don Gordon</t>
  </si>
  <si>
    <t>Blue Tee Gross Skins</t>
  </si>
  <si>
    <t>Blue Tee Net Skins</t>
  </si>
  <si>
    <t>White Tee Gross Skins</t>
  </si>
  <si>
    <t>White Tee Net Skins</t>
  </si>
  <si>
    <t>Double Eagle on 13</t>
  </si>
  <si>
    <t>Baxter</t>
  </si>
  <si>
    <t>Brennan</t>
  </si>
  <si>
    <t>Bonetti</t>
  </si>
  <si>
    <t>Boyd</t>
  </si>
  <si>
    <t>Logan</t>
  </si>
  <si>
    <t>Conklin</t>
  </si>
  <si>
    <t>Kris</t>
  </si>
  <si>
    <t>Dotter</t>
  </si>
  <si>
    <t>Hudson</t>
  </si>
  <si>
    <t>Tucker</t>
  </si>
  <si>
    <t>Knight</t>
  </si>
  <si>
    <t>Jeyton</t>
  </si>
  <si>
    <t>Krochekski</t>
  </si>
  <si>
    <t>Latham</t>
  </si>
  <si>
    <t>Zane</t>
  </si>
  <si>
    <t>Law</t>
  </si>
  <si>
    <t>Mills</t>
  </si>
  <si>
    <t>Conrad</t>
  </si>
  <si>
    <t>Webb</t>
  </si>
  <si>
    <t>Adam</t>
  </si>
  <si>
    <t>MAR 999</t>
  </si>
  <si>
    <t>Swan</t>
  </si>
  <si>
    <t>Chris Fry  /  Mike Price</t>
  </si>
  <si>
    <t>Jason Grelle  /  Jeramie Ellison</t>
  </si>
  <si>
    <t>Greg Haddon  /  Harry Smith</t>
  </si>
  <si>
    <t>Brian Boyle  /  Nathan Daun</t>
  </si>
  <si>
    <t>Al Roberts  /  Scott Swan</t>
  </si>
  <si>
    <t>Mike Seagram**  /  Rick Steeno</t>
  </si>
  <si>
    <t>Skip Lutz**  /  Cory SIx</t>
  </si>
  <si>
    <t>Chris Frias  /  Clay Mosley</t>
  </si>
  <si>
    <t>Larry Francisco**  /  Yu Chong Kim</t>
  </si>
  <si>
    <t>Joe Bunch**  /  Steve Bassinger</t>
  </si>
  <si>
    <t>Davey Shields  /  Paul Burke</t>
  </si>
  <si>
    <t>Kris Conklin  /  Josh Renshaw</t>
  </si>
  <si>
    <t>Reggie Bartley  /  Jon Law</t>
  </si>
  <si>
    <t>Michael Dotter  /  Tucker Hudson</t>
  </si>
  <si>
    <t>Jared Decker  /  Kevin Dingle</t>
  </si>
  <si>
    <t>Austin Campbell  /  George Jones</t>
  </si>
  <si>
    <t>Ryan Cauley  /  Ricky Suber</t>
  </si>
  <si>
    <t>scott Schuveiller**  /  john balderree</t>
  </si>
  <si>
    <t>Brennan Baxter  /  Conrad Mills</t>
  </si>
  <si>
    <t>Gary Lynn**  /  Scotty Lynn**</t>
  </si>
  <si>
    <t>Tanner McGill  /  Benjamin Ballard</t>
  </si>
  <si>
    <t>Duncan McMurchie  /  Parker Morgan</t>
  </si>
  <si>
    <t>Chris Holder**  /  Mark Onstot**</t>
  </si>
  <si>
    <t>Jerry Neel**  /  Gary Strawn**</t>
  </si>
  <si>
    <t>Brock Shriver  /  Paul Lupeituu</t>
  </si>
  <si>
    <t>Kelly Spell**  /  Tom Newsted**</t>
  </si>
  <si>
    <t>Adam Webb  /  Justin Curtis**</t>
  </si>
  <si>
    <t>tom hatfield**  /  Pete Romanyak**</t>
  </si>
  <si>
    <t>Rick Moran**  /  Scott Willoughby**</t>
  </si>
  <si>
    <t>Stephen Lamb**  /  Mike McConnell**</t>
  </si>
  <si>
    <t>Stephen Mounce**  /  Daniel Linder**</t>
  </si>
  <si>
    <t>Rod Kraft**  /  TK Lawless**</t>
  </si>
  <si>
    <t>Michael Carpenter**  /  Pete Partain**</t>
  </si>
  <si>
    <t>9</t>
  </si>
  <si>
    <t>RICHARD ZIULEK  /  DANIEL PARK**</t>
  </si>
  <si>
    <t>Dean Boyd**  /  Jerry Burleson**</t>
  </si>
  <si>
    <t>Duncan Ballantyne**  /  Cheralyn Ballantyne***</t>
  </si>
  <si>
    <t>Jim Quinn**  /  Don Schrock**</t>
  </si>
  <si>
    <t>Craig LeJeune**  /  Preston LeJeune**</t>
  </si>
  <si>
    <t>10</t>
  </si>
  <si>
    <t>Joe Pryor Sr**  /  Marty Hernandez</t>
  </si>
  <si>
    <t>Bill Caudle**  /  Don Martin**</t>
  </si>
  <si>
    <t>Joe Hathoot**  /  Dave Lucius**</t>
  </si>
  <si>
    <t>RICK CLOPTON**  /  LARRY MAGEE**</t>
  </si>
  <si>
    <t>Freddy Holder**  /  Joe Bonetti**</t>
  </si>
  <si>
    <t>Greg King**  /  Frank Macalik**</t>
  </si>
  <si>
    <t>James Kerbel**  /  Greg Stiegler**</t>
  </si>
  <si>
    <t>Ali Azeez**  /  Brian Corum**</t>
  </si>
  <si>
    <t>Donnie Richerson**  /  Jon Richerson**</t>
  </si>
  <si>
    <t>Joe Dwyer**  /  John Grimley**</t>
  </si>
  <si>
    <t>Kevin Lambert**  /  Joe Pryor jr**</t>
  </si>
  <si>
    <t>Mary Reed***  /  Zane Latham**</t>
  </si>
  <si>
    <t>Monty Falls**  /  Steve Manzi**</t>
  </si>
  <si>
    <t>Mark Senter**  /  Donald Hassbrock**</t>
  </si>
  <si>
    <t>Rob Blanchard**  /  Kelly Donnell**</t>
  </si>
  <si>
    <t>Mike Rains**  /  Randy Caldwell**</t>
  </si>
  <si>
    <t>Ansel Chetty**  /  Todd Brooks**</t>
  </si>
  <si>
    <t>Andrew Wilcox**  /  BOBBY SHEPPARD**</t>
  </si>
  <si>
    <t>Rex Hoving**  /  Johnny Roberts**</t>
  </si>
  <si>
    <t>Benjamin Coulter**  /  Geoff Supplee**</t>
  </si>
  <si>
    <t>Wes Turner**  /  Cam Turner**</t>
  </si>
  <si>
    <t>TODD CHRISTENSON  /  Benjamin Christenson**</t>
  </si>
  <si>
    <t>Brad Krocheski**  /  Jeyton Knight**</t>
  </si>
  <si>
    <t>Dennis Bowman**  /  Doug Drain**</t>
  </si>
  <si>
    <t>$125.00</t>
  </si>
  <si>
    <t>$62.00</t>
  </si>
  <si>
    <t>Adam Webb</t>
  </si>
  <si>
    <t>Greg Haddon</t>
  </si>
  <si>
    <t>$68.00</t>
  </si>
  <si>
    <t>$176.00</t>
  </si>
  <si>
    <t>$88.00</t>
  </si>
  <si>
    <t>Fullerton</t>
  </si>
  <si>
    <t>Laskowski</t>
  </si>
  <si>
    <t>Tim</t>
  </si>
  <si>
    <t>MAR Ind</t>
  </si>
  <si>
    <t>Kavanaugh</t>
  </si>
  <si>
    <t>Schroeter</t>
  </si>
  <si>
    <t>Everett</t>
  </si>
  <si>
    <t>Vacek</t>
  </si>
  <si>
    <t>Davey Shields</t>
  </si>
  <si>
    <t>TODD CHRISTENSON</t>
  </si>
  <si>
    <t>Benjamin Ballard</t>
  </si>
  <si>
    <t>Cheralyn Ballantyne</t>
  </si>
  <si>
    <t>David hattaway</t>
  </si>
  <si>
    <t>Paul Burke</t>
  </si>
  <si>
    <t>Kris Conklin</t>
  </si>
  <si>
    <t>Ronnie Tiemann</t>
  </si>
  <si>
    <t>Jake Kavanaugh</t>
  </si>
  <si>
    <t>Rod Kraft</t>
  </si>
  <si>
    <t>David Pool</t>
  </si>
  <si>
    <t>Tucker Hudson</t>
  </si>
  <si>
    <t>Rob blanchard</t>
  </si>
  <si>
    <t>Blue Tee 8th Flight - Blue Tee 8th Flight</t>
  </si>
  <si>
    <t>Steve Bassinger</t>
  </si>
  <si>
    <t>benjamin Christenson</t>
  </si>
  <si>
    <t>nathan daun</t>
  </si>
  <si>
    <t>Tyler Burton</t>
  </si>
  <si>
    <t>Clay Mosley</t>
  </si>
  <si>
    <t>tom steinkirchner</t>
  </si>
  <si>
    <t>Senior Division - Senior Division</t>
  </si>
  <si>
    <t>Al Roberts**</t>
  </si>
  <si>
    <t>Joseph Dwyer**</t>
  </si>
  <si>
    <t>Stephen Lamb**</t>
  </si>
  <si>
    <t>Zane Latham**</t>
  </si>
  <si>
    <t>Tom Hatfield**</t>
  </si>
  <si>
    <t>Jim Kerbel**</t>
  </si>
  <si>
    <t>JERRY NEEL**</t>
  </si>
  <si>
    <t>Senior Division 6th Fligjht - Senior 6th Flight</t>
  </si>
  <si>
    <t>Greg King**</t>
  </si>
  <si>
    <t>Rick Vacek**</t>
  </si>
  <si>
    <t>RICK Clopton**</t>
  </si>
  <si>
    <t>Malcolm Holder**</t>
  </si>
  <si>
    <t>CLOSEST TO THE PIN</t>
  </si>
  <si>
    <t>CTP #3</t>
  </si>
  <si>
    <t>CTP #15</t>
  </si>
  <si>
    <t>Eagle on 2, Eagle on 6</t>
  </si>
  <si>
    <t>Eagle on 3</t>
  </si>
  <si>
    <t>Eagle on 8</t>
  </si>
  <si>
    <t>FGA Champ</t>
  </si>
  <si>
    <t>Dunaway</t>
  </si>
  <si>
    <t>Chad</t>
  </si>
  <si>
    <t>Tubbs</t>
  </si>
  <si>
    <t>FGA CHAMPIONSHIP - APRIL 15th AND 16th, 2023</t>
  </si>
  <si>
    <t xml:space="preserve">&lt; </t>
  </si>
  <si>
    <t>BLUE TEE DIVISION - UNDER 60</t>
  </si>
  <si>
    <t>Total To Par Gross</t>
  </si>
  <si>
    <t>Yu Chong Kim</t>
  </si>
  <si>
    <t>Cory Six</t>
  </si>
  <si>
    <t>2nd Day</t>
  </si>
  <si>
    <t>NC</t>
  </si>
  <si>
    <t>Chad Dunaway</t>
  </si>
  <si>
    <t>Kenny O'Rear</t>
  </si>
  <si>
    <t>Ben Coulter</t>
  </si>
  <si>
    <t>Tim Laskowski</t>
  </si>
  <si>
    <t>Ben Fullerton</t>
  </si>
  <si>
    <t>Kristofer Conklin</t>
  </si>
  <si>
    <t>Joe Bonetti</t>
  </si>
  <si>
    <t>Flight 8 Net - Blue Tee 8th Flight</t>
  </si>
  <si>
    <t>Total To Par Net</t>
  </si>
  <si>
    <t>Nolen Petty</t>
  </si>
  <si>
    <t>Wesley Turner</t>
  </si>
  <si>
    <t>JOSHUA BOLDING</t>
  </si>
  <si>
    <t>WHITE TEE DIVISION - OVER 60</t>
  </si>
  <si>
    <t>Sr Flight 1</t>
  </si>
  <si>
    <t>Sr Flight 4</t>
  </si>
  <si>
    <t>DQ</t>
  </si>
  <si>
    <t>Sr Flight 2</t>
  </si>
  <si>
    <t>Senior 5th Flight Net - Senior 5th Flight</t>
  </si>
  <si>
    <t>joe hathoot**</t>
  </si>
  <si>
    <t>Steve Lyles**</t>
  </si>
  <si>
    <t>Bill Caudle**</t>
  </si>
  <si>
    <t>Sr Flight 3</t>
  </si>
  <si>
    <t>T K Lawless**</t>
  </si>
  <si>
    <t>SATURDAY INDIVIDUAL CONTESTS</t>
  </si>
  <si>
    <t>SUNDAY INDIVIDUAL CONTESTS</t>
  </si>
  <si>
    <t>$25 Shop Credit</t>
  </si>
  <si>
    <t>Closest to the Hole #3</t>
  </si>
  <si>
    <t>Bushnell Range Finder</t>
  </si>
  <si>
    <t>Closest to the Hole #15</t>
  </si>
  <si>
    <t>Bushnell Wingman Speaker</t>
  </si>
  <si>
    <t>BLUE TEE GROSS SKINS</t>
  </si>
  <si>
    <t>No skins won</t>
  </si>
  <si>
    <t>BLUE NET GROSS SKINS</t>
  </si>
  <si>
    <t>Eagle on 17</t>
  </si>
  <si>
    <t>Double Eagle on 5</t>
  </si>
  <si>
    <t>Eagle on 6</t>
  </si>
  <si>
    <t>Double Eagle on 7</t>
  </si>
  <si>
    <t>WHITE TEE GROSS SKINS</t>
  </si>
  <si>
    <t>WHITE TEE NET SKINS</t>
  </si>
  <si>
    <t>Double Eagle on 4</t>
  </si>
  <si>
    <t>Bolding</t>
  </si>
  <si>
    <t>MAY Sham</t>
  </si>
  <si>
    <t>Cheek</t>
  </si>
  <si>
    <t>Pack</t>
  </si>
  <si>
    <t>Mason</t>
  </si>
  <si>
    <t>Trahan</t>
  </si>
  <si>
    <t>May 6th, 2023 - 2-Person Shamble</t>
  </si>
  <si>
    <t>Gross 2023 FGA 2-Person Shamble</t>
  </si>
  <si>
    <t>Net 2023 FGA 2-Person Shamble</t>
  </si>
  <si>
    <t>al roberts** / bill steen</t>
  </si>
  <si>
    <t>Richard Ziulek** / Adam Webb</t>
  </si>
  <si>
    <t>Trevor Arianna / Clay Mosley</t>
  </si>
  <si>
    <t>Nathan Daun / Jeramie Ellison</t>
  </si>
  <si>
    <t>Terry Whatley** / Tom Newsted</t>
  </si>
  <si>
    <t>Tanner McGill / Blake Trahan</t>
  </si>
  <si>
    <t>Reggie Bartley / Dan Mckeon</t>
  </si>
  <si>
    <t>Brian Boyle / Harry Smith</t>
  </si>
  <si>
    <t>JASON GRELLE / RICKY SUBER</t>
  </si>
  <si>
    <t>Bill Caudle** / Brian Cheek</t>
  </si>
  <si>
    <t>Chris Fry / Richard Cozby**</t>
  </si>
  <si>
    <t>Angel Hernandez / Peter Kang**</t>
  </si>
  <si>
    <t>Michael Price / Chris Scott</t>
  </si>
  <si>
    <t>Tucker Hudson / Brennan Baxter</t>
  </si>
  <si>
    <t>Brock Shriver / Paul Lupeituu</t>
  </si>
  <si>
    <t>Won in Scorecard Playoff</t>
  </si>
  <si>
    <t>Mark Senter** / Terry Neden**</t>
  </si>
  <si>
    <t>Brad Miller** / Mark Onstot**</t>
  </si>
  <si>
    <t>Donald Hassbrock** / Kenny O Rear</t>
  </si>
  <si>
    <t>Scotty Lynn** / T K Lawless**</t>
  </si>
  <si>
    <t>Justin Curtis** / Eric Richarderson</t>
  </si>
  <si>
    <t>Rod Kraft** / Steve Lyles**</t>
  </si>
  <si>
    <t>Joe Baird** / James Quinn**</t>
  </si>
  <si>
    <t>George Jones / Joe Bunch**</t>
  </si>
  <si>
    <t>Corey Brower** / John Grimley**</t>
  </si>
  <si>
    <t>Frank Macalik** / Darrell Petty**</t>
  </si>
  <si>
    <t>Jeff Ackerman** / Dean Doty**</t>
  </si>
  <si>
    <t>David Pool** / Robert Schneeberg**</t>
  </si>
  <si>
    <t>Marty Hernandez / Joe Pryor Sr**</t>
  </si>
  <si>
    <t>Ben Fullerton / Tim Laskowski**</t>
  </si>
  <si>
    <t>joe hathoot** / dave lucius**</t>
  </si>
  <si>
    <t>Todd Christenson / Ben Christenson**</t>
  </si>
  <si>
    <t>Randy Caldwell** / Andy Hager**</t>
  </si>
  <si>
    <t>Stephen Lamb** / Mike McConnell**</t>
  </si>
  <si>
    <t>Greg Stiegler** / Jim Kerbel**</t>
  </si>
  <si>
    <t>Monty Falls** / Steve manzi**</t>
  </si>
  <si>
    <t>Preston LeJeune** / Craig LeJeune**</t>
  </si>
  <si>
    <t>Richard Edwards** / Bradley Tiegs**</t>
  </si>
  <si>
    <t>Brian Corum** / Jon Richerson**</t>
  </si>
  <si>
    <t>rob blanchard** / Mason Pack**</t>
  </si>
  <si>
    <t>Johnny Roberts** / Rex Hoving**</t>
  </si>
  <si>
    <t>Wes Turner** / Jerry Burleson**</t>
  </si>
  <si>
    <t>Rick Moran** / mIKE RAINS**</t>
  </si>
  <si>
    <t>Kevin Lambert / Joe Pryor Jr**</t>
  </si>
  <si>
    <t>Bobby Sheppard** / Andrew Wilcox**</t>
  </si>
  <si>
    <t>Todd Brooks** / Ansel Chetty**</t>
  </si>
  <si>
    <t>Closest to the Pin No. 4 - Chris Frias - $25 shop credit</t>
  </si>
  <si>
    <t>Closest to the Pin No. 15 - Rex Hoving - $25 shop credit</t>
  </si>
  <si>
    <t>Birdie on 2, Birdie on 18</t>
  </si>
  <si>
    <t>Participation Points - 
3 per event played</t>
  </si>
  <si>
    <t>JUNE Ind</t>
  </si>
  <si>
    <r>
      <rPr>
        <b/>
        <sz val="14"/>
        <rFont val="Arial"/>
        <family val="2"/>
      </rPr>
      <t>2023 FGA June Individual
Round 1 Leaderboard</t>
    </r>
  </si>
  <si>
    <t>FGA June Individual-Blue Tees - Blue Tee Division</t>
  </si>
  <si>
    <t>Blake Trahan</t>
  </si>
  <si>
    <t>Mike Seagram</t>
  </si>
  <si>
    <t>Bill Steen</t>
  </si>
  <si>
    <t>jeramie ellison</t>
  </si>
  <si>
    <t>daniel greene</t>
  </si>
  <si>
    <t>Robert Schneeberg</t>
  </si>
  <si>
    <t>Michael Dotter</t>
  </si>
  <si>
    <t>Brian Cheek</t>
  </si>
  <si>
    <t>Joe Pryor, Jr.</t>
  </si>
  <si>
    <t>rob blanchard</t>
  </si>
  <si>
    <t>FGA June Individual Blue Tees 7th Flight - Blue Tees 7th Flight</t>
  </si>
  <si>
    <t>FGA June Individual Senior Division - Senior Division</t>
  </si>
  <si>
    <t>Robert (Pic) Shelton**</t>
  </si>
  <si>
    <t>Jerry Burleson**</t>
  </si>
  <si>
    <t>J W Roberts**</t>
  </si>
  <si>
    <t>FGA June Individual Senior 5th Flight - Senior 5th Flight Net</t>
  </si>
  <si>
    <t>Monty falls**</t>
  </si>
  <si>
    <t>Andrew Wilcox**</t>
  </si>
  <si>
    <t>Closest to the hole #2 Masters - Tommy Templin - $25 Shop Credit</t>
  </si>
  <si>
    <t>Closest to the hole #5 Traditions - Mark Onstot $25 Shop Credit</t>
  </si>
  <si>
    <t>Blue Tee Skins Gross - Blue Tee Skins</t>
  </si>
  <si>
    <t>Blue Tee Skins Net - Blue Tee Skins</t>
  </si>
  <si>
    <t>Eagle on 1, Eagle on 9</t>
  </si>
  <si>
    <t>Double Eagle on 18</t>
  </si>
  <si>
    <t>Double Eagle on 6</t>
  </si>
  <si>
    <t>FGA Senior Skins Gross - Senior Skins</t>
  </si>
  <si>
    <t>FGA Senior Skins Net - Senior Skins</t>
  </si>
  <si>
    <t>Donnie Richerson</t>
  </si>
  <si>
    <t>JUNE BB</t>
  </si>
  <si>
    <t>Annamalai</t>
  </si>
  <si>
    <t>Segar</t>
  </si>
  <si>
    <t>Babovec</t>
  </si>
  <si>
    <t>Darr</t>
  </si>
  <si>
    <t>Nick</t>
  </si>
  <si>
    <r>
      <rPr>
        <b/>
        <sz val="11"/>
        <rFont val="Calibri"/>
        <family val="2"/>
        <scheme val="minor"/>
      </rPr>
      <t>2023 FGA June Best Ball
Round 1 Leaderboard</t>
    </r>
  </si>
  <si>
    <t>Yu Chong Kim / Chris Scott</t>
  </si>
  <si>
    <t>Rod Kraft / TK Lawless**</t>
  </si>
  <si>
    <t>Scott Schuveiller** / Richard Scully</t>
  </si>
  <si>
    <t>Scotty Lynn** / Gary Lynn**</t>
  </si>
  <si>
    <t>Craig Baginski** / Bill Steen</t>
  </si>
  <si>
    <t>Josh Renshaw / Ronnie Tiemann</t>
  </si>
  <si>
    <t>Tanner McGill / Branden Jarka**</t>
  </si>
  <si>
    <t>George Jones / Austin Campbell</t>
  </si>
  <si>
    <t>TERRY Neden** / Michael Price</t>
  </si>
  <si>
    <t>Harry Smith / Brian Cheek</t>
  </si>
  <si>
    <t>Jared Decker / Kevin dingle</t>
  </si>
  <si>
    <t>Jake Glenn / Jason Lynn</t>
  </si>
  <si>
    <t>Adam Webb / Peter Kang**</t>
  </si>
  <si>
    <t>T10</t>
  </si>
  <si>
    <t>Michael Burch** / Logan Burch</t>
  </si>
  <si>
    <t>Scott Swan / Nick Darr</t>
  </si>
  <si>
    <t>Richard Edwards** / Daniel Park**</t>
  </si>
  <si>
    <t>BILL CAUDLE** / Kieth Lowery**</t>
  </si>
  <si>
    <t>Andrew McMillin** / Lee Babovec</t>
  </si>
  <si>
    <t>Benjamin Ballard** / Coltin Rowbotham**</t>
  </si>
  <si>
    <t>Pic Shelton** / Kelly Henderson**</t>
  </si>
  <si>
    <t>Mike Murdoch** / Joe Dwyer**</t>
  </si>
  <si>
    <t>Michael Carpenter** / Pete Partain**</t>
  </si>
  <si>
    <t>Mike Seagram** / Jerry Neel**</t>
  </si>
  <si>
    <t>Jim Quinn** / Don Shrock**</t>
  </si>
  <si>
    <t>Donald Hassbrock** / Kenny O'Rear</t>
  </si>
  <si>
    <t>John Grimley** / Corey Brower**</t>
  </si>
  <si>
    <t>Tommy Templin** / Bob Moreau**</t>
  </si>
  <si>
    <t>JW Roberts** / Rex Hoving**</t>
  </si>
  <si>
    <t>Nolan Petty** / Darrell petty**</t>
  </si>
  <si>
    <t>Joe Pryor Jr** / Kevin Lambert**</t>
  </si>
  <si>
    <t>Jake Kavanaugh** / Charlie Trahan</t>
  </si>
  <si>
    <t>Donnie Richerson** / Jon Richerson**</t>
  </si>
  <si>
    <t>Kelly Donnell** / Rob Blanchard**</t>
  </si>
  <si>
    <t>Monty Falls** / Pete Romanyak**</t>
  </si>
  <si>
    <t>Andy Hager** / Bradley Tiegs**</t>
  </si>
  <si>
    <t>Geoff Supplee / Benjamin Coulter**</t>
  </si>
  <si>
    <t>Jeff Rohman** / Segar Annamalai**</t>
  </si>
  <si>
    <t>Kevin Towery** / David Chisum**</t>
  </si>
  <si>
    <t>TODD CHRISTENSON** / Benjamin Christenson**</t>
  </si>
  <si>
    <t>Closest to the Hole #15 - Benjamin Ballard - $25 Shop Credit</t>
  </si>
  <si>
    <t>Closest to the Hole #3 - Chris Scott - $25 Shop Credit</t>
  </si>
  <si>
    <t>Birdie on 10, Eagle on 14</t>
  </si>
  <si>
    <t>Birdie on 11, Birdie on 18</t>
  </si>
  <si>
    <t>Birdie on 8, Birdie on 15</t>
  </si>
  <si>
    <t>Charlie</t>
  </si>
  <si>
    <t>JULY M/M</t>
  </si>
  <si>
    <t xml:space="preserve">                   2023 FGA Member-Member</t>
  </si>
  <si>
    <t>FLIGHT 1</t>
  </si>
  <si>
    <t>Place</t>
  </si>
  <si>
    <t>Golfer</t>
  </si>
  <si>
    <t>Index</t>
  </si>
  <si>
    <t>Team Index</t>
  </si>
  <si>
    <t>Match 1</t>
  </si>
  <si>
    <t>Match 2</t>
  </si>
  <si>
    <t>Match 3</t>
  </si>
  <si>
    <t>Match 4</t>
  </si>
  <si>
    <t>Match 5</t>
  </si>
  <si>
    <t>Money</t>
  </si>
  <si>
    <r>
      <rPr>
        <sz val="12"/>
        <color rgb="FF313131"/>
        <rFont val="Calibri"/>
        <family val="2"/>
        <scheme val="minor"/>
      </rPr>
      <t>Skip Lutz</t>
    </r>
  </si>
  <si>
    <r>
      <rPr>
        <sz val="12"/>
        <color rgb="FF313131"/>
        <rFont val="Calibri"/>
        <family val="2"/>
        <scheme val="minor"/>
      </rPr>
      <t>Cory Six</t>
    </r>
  </si>
  <si>
    <r>
      <rPr>
        <sz val="12"/>
        <color rgb="FF313131"/>
        <rFont val="Calibri"/>
        <family val="2"/>
        <scheme val="minor"/>
      </rPr>
      <t>John Balderree</t>
    </r>
  </si>
  <si>
    <r>
      <rPr>
        <sz val="12"/>
        <color rgb="FF313131"/>
        <rFont val="Calibri"/>
        <family val="2"/>
        <scheme val="minor"/>
      </rPr>
      <t>Chris Fry</t>
    </r>
  </si>
  <si>
    <r>
      <rPr>
        <sz val="12"/>
        <color rgb="FF313131"/>
        <rFont val="Calibri"/>
        <family val="2"/>
        <scheme val="minor"/>
      </rPr>
      <t>Chris Frias</t>
    </r>
  </si>
  <si>
    <r>
      <rPr>
        <sz val="12"/>
        <color rgb="FF313131"/>
        <rFont val="Calibri"/>
        <family val="2"/>
        <scheme val="minor"/>
      </rPr>
      <t>Will Rheaume</t>
    </r>
  </si>
  <si>
    <r>
      <rPr>
        <sz val="12"/>
        <color rgb="FF313131"/>
        <rFont val="Calibri"/>
        <family val="2"/>
        <scheme val="minor"/>
      </rPr>
      <t>Gary Lynn</t>
    </r>
  </si>
  <si>
    <r>
      <rPr>
        <sz val="12"/>
        <color rgb="FF313131"/>
        <rFont val="Calibri"/>
        <family val="2"/>
        <scheme val="minor"/>
      </rPr>
      <t>Jason Lynn</t>
    </r>
  </si>
  <si>
    <r>
      <rPr>
        <sz val="12"/>
        <color rgb="FF313131"/>
        <rFont val="Calibri"/>
        <family val="2"/>
        <scheme val="minor"/>
      </rPr>
      <t>Craig Baginski</t>
    </r>
  </si>
  <si>
    <r>
      <rPr>
        <sz val="12"/>
        <color rgb="FF313131"/>
        <rFont val="Calibri"/>
        <family val="2"/>
        <scheme val="minor"/>
      </rPr>
      <t>Scott Schuveiller</t>
    </r>
  </si>
  <si>
    <r>
      <rPr>
        <sz val="12"/>
        <color rgb="FF313131"/>
        <rFont val="Calibri"/>
        <family val="2"/>
        <scheme val="minor"/>
      </rPr>
      <t>Jeramie Ellison</t>
    </r>
  </si>
  <si>
    <r>
      <rPr>
        <sz val="12"/>
        <color rgb="FF313131"/>
        <rFont val="Calibri"/>
        <family val="2"/>
        <scheme val="minor"/>
      </rPr>
      <t>Harry Smith</t>
    </r>
  </si>
  <si>
    <t>FLIGHT 2</t>
  </si>
  <si>
    <r>
      <rPr>
        <sz val="12"/>
        <color rgb="FF313131"/>
        <rFont val="Calibri"/>
        <family val="2"/>
        <scheme val="minor"/>
      </rPr>
      <t>Trevor Arianna</t>
    </r>
  </si>
  <si>
    <r>
      <rPr>
        <sz val="12"/>
        <color rgb="FF313131"/>
        <rFont val="Calibri"/>
        <family val="2"/>
        <scheme val="minor"/>
      </rPr>
      <t>Clay Mosley</t>
    </r>
  </si>
  <si>
    <r>
      <rPr>
        <sz val="12"/>
        <color rgb="FF313131"/>
        <rFont val="Calibri"/>
        <family val="2"/>
        <scheme val="minor"/>
      </rPr>
      <t>Reggie Bartley</t>
    </r>
  </si>
  <si>
    <r>
      <rPr>
        <sz val="12"/>
        <color rgb="FF313131"/>
        <rFont val="Calibri"/>
        <family val="2"/>
        <scheme val="minor"/>
      </rPr>
      <t>Dan McKeon</t>
    </r>
  </si>
  <si>
    <r>
      <rPr>
        <sz val="12"/>
        <color rgb="FF313131"/>
        <rFont val="Calibri"/>
        <family val="2"/>
        <scheme val="minor"/>
      </rPr>
      <t>Mike Price</t>
    </r>
  </si>
  <si>
    <r>
      <rPr>
        <sz val="12"/>
        <color rgb="FF313131"/>
        <rFont val="Calibri"/>
        <family val="2"/>
        <scheme val="minor"/>
      </rPr>
      <t>Richard Scully</t>
    </r>
  </si>
  <si>
    <r>
      <rPr>
        <sz val="12"/>
        <color rgb="FF313131"/>
        <rFont val="Calibri"/>
        <family val="2"/>
        <scheme val="minor"/>
      </rPr>
      <t>Kenneth Orear</t>
    </r>
  </si>
  <si>
    <r>
      <rPr>
        <sz val="12"/>
        <color rgb="FF313131"/>
        <rFont val="Calibri"/>
        <family val="2"/>
        <scheme val="minor"/>
      </rPr>
      <t>Steven Walton</t>
    </r>
  </si>
  <si>
    <r>
      <rPr>
        <sz val="12"/>
        <color rgb="FF313131"/>
        <rFont val="Calibri"/>
        <family val="2"/>
        <scheme val="minor"/>
      </rPr>
      <t>Adam Webb</t>
    </r>
  </si>
  <si>
    <r>
      <rPr>
        <sz val="12"/>
        <color rgb="FF313131"/>
        <rFont val="Calibri"/>
        <family val="2"/>
        <scheme val="minor"/>
      </rPr>
      <t>Richard Ziulek</t>
    </r>
  </si>
  <si>
    <r>
      <rPr>
        <sz val="12"/>
        <color rgb="FF313131"/>
        <rFont val="Calibri"/>
        <family val="2"/>
        <scheme val="minor"/>
      </rPr>
      <t>Jason Grelle</t>
    </r>
  </si>
  <si>
    <r>
      <rPr>
        <sz val="12"/>
        <color rgb="FF313131"/>
        <rFont val="Calibri"/>
        <family val="2"/>
        <scheme val="minor"/>
      </rPr>
      <t>Chris Scott</t>
    </r>
  </si>
  <si>
    <t>FLIGHT 3</t>
  </si>
  <si>
    <r>
      <rPr>
        <sz val="12"/>
        <color rgb="FF313131"/>
        <rFont val="Calibri"/>
        <family val="2"/>
        <scheme val="minor"/>
      </rPr>
      <t>Nate Daun</t>
    </r>
  </si>
  <si>
    <r>
      <rPr>
        <sz val="12"/>
        <color rgb="FF313131"/>
        <rFont val="Calibri"/>
        <family val="2"/>
        <scheme val="minor"/>
      </rPr>
      <t>Ricky Suber</t>
    </r>
  </si>
  <si>
    <r>
      <rPr>
        <sz val="12"/>
        <color rgb="FF313131"/>
        <rFont val="Calibri"/>
        <family val="2"/>
        <scheme val="minor"/>
      </rPr>
      <t>Branden Jarka</t>
    </r>
  </si>
  <si>
    <r>
      <rPr>
        <sz val="12"/>
        <color rgb="FF313131"/>
        <rFont val="Calibri"/>
        <family val="2"/>
        <scheme val="minor"/>
      </rPr>
      <t>Tanner McGill</t>
    </r>
  </si>
  <si>
    <r>
      <rPr>
        <sz val="12"/>
        <color rgb="FF313131"/>
        <rFont val="Calibri"/>
        <family val="2"/>
        <scheme val="minor"/>
      </rPr>
      <t>Tom Steinkirchner</t>
    </r>
  </si>
  <si>
    <r>
      <rPr>
        <sz val="12"/>
        <color rgb="FF313131"/>
        <rFont val="Calibri"/>
        <family val="2"/>
        <scheme val="minor"/>
      </rPr>
      <t>Steve Stout</t>
    </r>
  </si>
  <si>
    <r>
      <rPr>
        <sz val="12"/>
        <color rgb="FF313131"/>
        <rFont val="Calibri"/>
        <family val="2"/>
        <scheme val="minor"/>
      </rPr>
      <t>Ben Ballard</t>
    </r>
  </si>
  <si>
    <r>
      <rPr>
        <sz val="12"/>
        <color rgb="FF313131"/>
        <rFont val="Calibri"/>
        <family val="2"/>
        <scheme val="minor"/>
      </rPr>
      <t>Ron Ballard</t>
    </r>
  </si>
  <si>
    <r>
      <rPr>
        <sz val="12"/>
        <color rgb="FF313131"/>
        <rFont val="Calibri"/>
        <family val="2"/>
        <scheme val="minor"/>
      </rPr>
      <t>James Corujo</t>
    </r>
  </si>
  <si>
    <r>
      <rPr>
        <sz val="12"/>
        <color rgb="FF313131"/>
        <rFont val="Calibri"/>
        <family val="2"/>
        <scheme val="minor"/>
      </rPr>
      <t>George Jones</t>
    </r>
  </si>
  <si>
    <r>
      <rPr>
        <sz val="12"/>
        <color rgb="FF313131"/>
        <rFont val="Calibri"/>
        <family val="2"/>
        <scheme val="minor"/>
      </rPr>
      <t>Paul Lupetiuu</t>
    </r>
  </si>
  <si>
    <r>
      <rPr>
        <sz val="12"/>
        <color rgb="FF313131"/>
        <rFont val="Calibri"/>
        <family val="2"/>
        <scheme val="minor"/>
      </rPr>
      <t>Brock Shriver</t>
    </r>
  </si>
  <si>
    <t>FLIGHT 4</t>
  </si>
  <si>
    <r>
      <rPr>
        <sz val="12"/>
        <color rgb="FF313131"/>
        <rFont val="Calibri"/>
        <family val="2"/>
        <scheme val="minor"/>
      </rPr>
      <t>Angel Hernandez</t>
    </r>
  </si>
  <si>
    <r>
      <rPr>
        <sz val="12"/>
        <color rgb="FF313131"/>
        <rFont val="Calibri"/>
        <family val="2"/>
        <scheme val="minor"/>
      </rPr>
      <t>Peter Kang</t>
    </r>
  </si>
  <si>
    <r>
      <rPr>
        <sz val="12"/>
        <color rgb="FF313131"/>
        <rFont val="Calibri"/>
        <family val="2"/>
        <scheme val="minor"/>
      </rPr>
      <t>Brad Miller</t>
    </r>
  </si>
  <si>
    <r>
      <rPr>
        <sz val="12"/>
        <color rgb="FF313131"/>
        <rFont val="Calibri"/>
        <family val="2"/>
        <scheme val="minor"/>
      </rPr>
      <t>Mark Onstot</t>
    </r>
  </si>
  <si>
    <r>
      <rPr>
        <sz val="12"/>
        <color rgb="FF313131"/>
        <rFont val="Calibri"/>
        <family val="2"/>
        <scheme val="minor"/>
      </rPr>
      <t>Scotty Lynn</t>
    </r>
  </si>
  <si>
    <r>
      <rPr>
        <sz val="12"/>
        <color rgb="FF313131"/>
        <rFont val="Calibri"/>
        <family val="2"/>
        <scheme val="minor"/>
      </rPr>
      <t>Terry Whatley</t>
    </r>
  </si>
  <si>
    <r>
      <rPr>
        <sz val="12"/>
        <color rgb="FF313131"/>
        <rFont val="Calibri"/>
        <family val="2"/>
        <scheme val="minor"/>
      </rPr>
      <t>Justin Curtis</t>
    </r>
  </si>
  <si>
    <r>
      <rPr>
        <sz val="12"/>
        <color rgb="FF313131"/>
        <rFont val="Calibri"/>
        <family val="2"/>
        <scheme val="minor"/>
      </rPr>
      <t>Eric Richardson</t>
    </r>
  </si>
  <si>
    <r>
      <rPr>
        <sz val="12"/>
        <color rgb="FF313131"/>
        <rFont val="Calibri"/>
        <family val="2"/>
        <scheme val="minor"/>
      </rPr>
      <t>Marty Hernandez</t>
    </r>
  </si>
  <si>
    <r>
      <rPr>
        <sz val="12"/>
        <color rgb="FF313131"/>
        <rFont val="Calibri"/>
        <family val="2"/>
        <scheme val="minor"/>
      </rPr>
      <t>Joe Pryor, Sr</t>
    </r>
  </si>
  <si>
    <r>
      <rPr>
        <sz val="12"/>
        <color rgb="FF313131"/>
        <rFont val="Calibri"/>
        <family val="2"/>
        <scheme val="minor"/>
      </rPr>
      <t>Stephen Mounce</t>
    </r>
  </si>
  <si>
    <r>
      <rPr>
        <sz val="12"/>
        <color rgb="FF313131"/>
        <rFont val="Calibri"/>
        <family val="2"/>
        <scheme val="minor"/>
      </rPr>
      <t>Brian Yussman</t>
    </r>
  </si>
  <si>
    <t>FLIGHT 5</t>
  </si>
  <si>
    <r>
      <rPr>
        <sz val="12"/>
        <color rgb="FF313131"/>
        <rFont val="Calibri"/>
        <family val="2"/>
        <scheme val="minor"/>
      </rPr>
      <t>Kelly Henderson</t>
    </r>
  </si>
  <si>
    <r>
      <rPr>
        <sz val="12"/>
        <color rgb="FF313131"/>
        <rFont val="Calibri"/>
        <family val="2"/>
        <scheme val="minor"/>
      </rPr>
      <t>Pic Shelton</t>
    </r>
  </si>
  <si>
    <r>
      <rPr>
        <sz val="12"/>
        <color rgb="FF313131"/>
        <rFont val="Calibri"/>
        <family val="2"/>
        <scheme val="minor"/>
      </rPr>
      <t>Duncan Ballantyne</t>
    </r>
  </si>
  <si>
    <r>
      <rPr>
        <sz val="12"/>
        <color rgb="FF313131"/>
        <rFont val="Calibri"/>
        <family val="2"/>
        <scheme val="minor"/>
      </rPr>
      <t>Cheralyn Ballantyne</t>
    </r>
  </si>
  <si>
    <r>
      <rPr>
        <sz val="12"/>
        <color rgb="FF313131"/>
        <rFont val="Calibri"/>
        <family val="2"/>
        <scheme val="minor"/>
      </rPr>
      <t>Bill Caudle</t>
    </r>
  </si>
  <si>
    <r>
      <rPr>
        <sz val="12"/>
        <color rgb="FF313131"/>
        <rFont val="Calibri"/>
        <family val="2"/>
        <scheme val="minor"/>
      </rPr>
      <t>Keith Lowery</t>
    </r>
  </si>
  <si>
    <r>
      <rPr>
        <sz val="12"/>
        <color rgb="FF313131"/>
        <rFont val="Calibri"/>
        <family val="2"/>
        <scheme val="minor"/>
      </rPr>
      <t>Chris Holder</t>
    </r>
  </si>
  <si>
    <r>
      <rPr>
        <sz val="12"/>
        <color rgb="FF313131"/>
        <rFont val="Calibri"/>
        <family val="2"/>
        <scheme val="minor"/>
      </rPr>
      <t>Freddy Holder</t>
    </r>
  </si>
  <si>
    <r>
      <rPr>
        <sz val="12"/>
        <color rgb="FF313131"/>
        <rFont val="Calibri"/>
        <family val="2"/>
        <scheme val="minor"/>
      </rPr>
      <t>Todd Christenson</t>
    </r>
  </si>
  <si>
    <r>
      <rPr>
        <sz val="12"/>
        <color rgb="FF313131"/>
        <rFont val="Calibri"/>
        <family val="2"/>
        <scheme val="minor"/>
      </rPr>
      <t>TK Lawless</t>
    </r>
  </si>
  <si>
    <r>
      <rPr>
        <sz val="12"/>
        <color rgb="FF313131"/>
        <rFont val="Calibri"/>
        <family val="2"/>
        <scheme val="minor"/>
      </rPr>
      <t>Joe Hathoot</t>
    </r>
  </si>
  <si>
    <r>
      <rPr>
        <sz val="12"/>
        <color rgb="FF313131"/>
        <rFont val="Calibri"/>
        <family val="2"/>
        <scheme val="minor"/>
      </rPr>
      <t>Dave Lucius</t>
    </r>
  </si>
  <si>
    <t>FLIGHT 6</t>
  </si>
  <si>
    <r>
      <rPr>
        <sz val="12"/>
        <color rgb="FF313131"/>
        <rFont val="Calibri"/>
        <family val="2"/>
        <scheme val="minor"/>
      </rPr>
      <t>David Pool</t>
    </r>
  </si>
  <si>
    <r>
      <rPr>
        <sz val="12"/>
        <color rgb="FF313131"/>
        <rFont val="Calibri"/>
        <family val="2"/>
        <scheme val="minor"/>
      </rPr>
      <t>Robert Schneeberg</t>
    </r>
  </si>
  <si>
    <r>
      <rPr>
        <sz val="12"/>
        <color rgb="FF313131"/>
        <rFont val="Calibri"/>
        <family val="2"/>
        <scheme val="minor"/>
      </rPr>
      <t>Richard Edwards</t>
    </r>
  </si>
  <si>
    <r>
      <rPr>
        <sz val="12"/>
        <color rgb="FF313131"/>
        <rFont val="Calibri"/>
        <family val="2"/>
        <scheme val="minor"/>
      </rPr>
      <t>Daniel Park</t>
    </r>
  </si>
  <si>
    <r>
      <rPr>
        <sz val="12"/>
        <color rgb="FF313131"/>
        <rFont val="Calibri"/>
        <family val="2"/>
        <scheme val="minor"/>
      </rPr>
      <t>Jeff Ackerman</t>
    </r>
  </si>
  <si>
    <r>
      <rPr>
        <sz val="12"/>
        <color rgb="FF313131"/>
        <rFont val="Calibri"/>
        <family val="2"/>
        <scheme val="minor"/>
      </rPr>
      <t>Dean Doty</t>
    </r>
  </si>
  <si>
    <r>
      <rPr>
        <sz val="12"/>
        <color rgb="FF313131"/>
        <rFont val="Calibri"/>
        <family val="2"/>
        <scheme val="minor"/>
      </rPr>
      <t>Stephen Lamb</t>
    </r>
  </si>
  <si>
    <r>
      <rPr>
        <sz val="12"/>
        <color rgb="FF313131"/>
        <rFont val="Calibri"/>
        <family val="2"/>
        <scheme val="minor"/>
      </rPr>
      <t>Mike McConnell</t>
    </r>
  </si>
  <si>
    <r>
      <rPr>
        <sz val="12"/>
        <color rgb="FF313131"/>
        <rFont val="Calibri"/>
        <family val="2"/>
        <scheme val="minor"/>
      </rPr>
      <t>Corey Brower</t>
    </r>
  </si>
  <si>
    <r>
      <rPr>
        <sz val="12"/>
        <color rgb="FF313131"/>
        <rFont val="Calibri"/>
        <family val="2"/>
        <scheme val="minor"/>
      </rPr>
      <t>John Grimley</t>
    </r>
  </si>
  <si>
    <r>
      <rPr>
        <sz val="12"/>
        <color rgb="FF313131"/>
        <rFont val="Calibri"/>
        <family val="2"/>
        <scheme val="minor"/>
      </rPr>
      <t>Joe Dwyer</t>
    </r>
  </si>
  <si>
    <r>
      <rPr>
        <sz val="12"/>
        <color rgb="FF313131"/>
        <rFont val="Calibri"/>
        <family val="2"/>
        <scheme val="minor"/>
      </rPr>
      <t>Mike Murdoch</t>
    </r>
  </si>
  <si>
    <t>FLIGHT 7</t>
  </si>
  <si>
    <r>
      <rPr>
        <sz val="12"/>
        <color rgb="FF313131"/>
        <rFont val="Calibri"/>
        <family val="2"/>
        <scheme val="minor"/>
      </rPr>
      <t>Micheal Carpenter</t>
    </r>
  </si>
  <si>
    <r>
      <rPr>
        <sz val="12"/>
        <color rgb="FF313131"/>
        <rFont val="Calibri"/>
        <family val="2"/>
        <scheme val="minor"/>
      </rPr>
      <t>Pete Partain</t>
    </r>
  </si>
  <si>
    <r>
      <rPr>
        <sz val="12"/>
        <color rgb="FF313131"/>
        <rFont val="Calibri"/>
        <family val="2"/>
        <scheme val="minor"/>
      </rPr>
      <t>Preston LeJeune</t>
    </r>
  </si>
  <si>
    <r>
      <rPr>
        <sz val="12"/>
        <color rgb="FF313131"/>
        <rFont val="Calibri"/>
        <family val="2"/>
        <scheme val="minor"/>
      </rPr>
      <t>Craig LeJeune</t>
    </r>
  </si>
  <si>
    <r>
      <rPr>
        <sz val="12"/>
        <color rgb="FF313131"/>
        <rFont val="Calibri"/>
        <family val="2"/>
        <scheme val="minor"/>
      </rPr>
      <t>Darrell Petty</t>
    </r>
  </si>
  <si>
    <r>
      <rPr>
        <sz val="12"/>
        <color rgb="FF313131"/>
        <rFont val="Calibri"/>
        <family val="2"/>
        <scheme val="minor"/>
      </rPr>
      <t>Nolan Petty</t>
    </r>
  </si>
  <si>
    <r>
      <rPr>
        <sz val="12"/>
        <color rgb="FF313131"/>
        <rFont val="Calibri"/>
        <family val="2"/>
        <scheme val="minor"/>
      </rPr>
      <t>Don Hassbrock</t>
    </r>
  </si>
  <si>
    <r>
      <rPr>
        <sz val="12"/>
        <color rgb="FF313131"/>
        <rFont val="Calibri"/>
        <family val="2"/>
        <scheme val="minor"/>
      </rPr>
      <t>Kelly Spell</t>
    </r>
  </si>
  <si>
    <r>
      <rPr>
        <sz val="12"/>
        <color rgb="FF313131"/>
        <rFont val="Calibri"/>
        <family val="2"/>
        <scheme val="minor"/>
      </rPr>
      <t>Terry Neden</t>
    </r>
  </si>
  <si>
    <r>
      <rPr>
        <sz val="12"/>
        <color rgb="FF313131"/>
        <rFont val="Calibri"/>
        <family val="2"/>
        <scheme val="minor"/>
      </rPr>
      <t>Mark Senter</t>
    </r>
  </si>
  <si>
    <r>
      <rPr>
        <sz val="12"/>
        <color rgb="FF313131"/>
        <rFont val="Calibri"/>
        <family val="2"/>
        <scheme val="minor"/>
      </rPr>
      <t>Jack Gorman</t>
    </r>
  </si>
  <si>
    <r>
      <rPr>
        <sz val="12"/>
        <color rgb="FF313131"/>
        <rFont val="Calibri"/>
        <family val="2"/>
        <scheme val="minor"/>
      </rPr>
      <t>Jim Lucius</t>
    </r>
  </si>
  <si>
    <t>FLIGHT 8</t>
  </si>
  <si>
    <r>
      <rPr>
        <sz val="12"/>
        <color rgb="FF313131"/>
        <rFont val="Calibri"/>
        <family val="2"/>
        <scheme val="minor"/>
      </rPr>
      <t>Ali Azeez</t>
    </r>
  </si>
  <si>
    <r>
      <rPr>
        <sz val="12"/>
        <color rgb="FF313131"/>
        <rFont val="Calibri"/>
        <family val="2"/>
        <scheme val="minor"/>
      </rPr>
      <t>Brian Corum</t>
    </r>
  </si>
  <si>
    <r>
      <rPr>
        <sz val="12"/>
        <color rgb="FF313131"/>
        <rFont val="Calibri"/>
        <family val="2"/>
        <scheme val="minor"/>
      </rPr>
      <t>Kevin Lambert</t>
    </r>
  </si>
  <si>
    <r>
      <rPr>
        <sz val="12"/>
        <color rgb="FF313131"/>
        <rFont val="Calibri"/>
        <family val="2"/>
        <scheme val="minor"/>
      </rPr>
      <t>Joe Pryor, Jr</t>
    </r>
  </si>
  <si>
    <r>
      <rPr>
        <sz val="12"/>
        <color rgb="FF313131"/>
        <rFont val="Calibri"/>
        <family val="2"/>
        <scheme val="minor"/>
      </rPr>
      <t>Jon Neff</t>
    </r>
  </si>
  <si>
    <r>
      <rPr>
        <sz val="12"/>
        <color rgb="FF313131"/>
        <rFont val="Calibri"/>
        <family val="2"/>
        <scheme val="minor"/>
      </rPr>
      <t>Tom Stockton</t>
    </r>
  </si>
  <si>
    <r>
      <rPr>
        <sz val="12"/>
        <color rgb="FF313131"/>
        <rFont val="Calibri"/>
        <family val="2"/>
        <scheme val="minor"/>
      </rPr>
      <t>Rick Moran</t>
    </r>
  </si>
  <si>
    <r>
      <rPr>
        <sz val="12"/>
        <color rgb="FF313131"/>
        <rFont val="Calibri"/>
        <family val="2"/>
        <scheme val="minor"/>
      </rPr>
      <t>Scott Willoughby</t>
    </r>
  </si>
  <si>
    <r>
      <rPr>
        <sz val="12"/>
        <color rgb="FF313131"/>
        <rFont val="Calibri"/>
        <family val="2"/>
        <scheme val="minor"/>
      </rPr>
      <t>Andy Hager</t>
    </r>
  </si>
  <si>
    <r>
      <rPr>
        <sz val="12"/>
        <color rgb="FF313131"/>
        <rFont val="Calibri"/>
        <family val="2"/>
        <scheme val="minor"/>
      </rPr>
      <t>Frank Macalik</t>
    </r>
  </si>
  <si>
    <r>
      <rPr>
        <sz val="12"/>
        <color rgb="FF313131"/>
        <rFont val="Calibri"/>
        <family val="2"/>
        <scheme val="minor"/>
      </rPr>
      <t>Bob Moreau</t>
    </r>
  </si>
  <si>
    <r>
      <rPr>
        <sz val="12"/>
        <color rgb="FF313131"/>
        <rFont val="Calibri"/>
        <family val="2"/>
        <scheme val="minor"/>
      </rPr>
      <t>Tommy Templin</t>
    </r>
  </si>
  <si>
    <t>FLIGHT 9</t>
  </si>
  <si>
    <r>
      <rPr>
        <sz val="12"/>
        <color rgb="FF313131"/>
        <rFont val="Calibri"/>
        <family val="2"/>
        <scheme val="minor"/>
      </rPr>
      <t>Jeff Rohman</t>
    </r>
  </si>
  <si>
    <r>
      <rPr>
        <sz val="12"/>
        <color rgb="FF313131"/>
        <rFont val="Calibri"/>
        <family val="2"/>
        <scheme val="minor"/>
      </rPr>
      <t>Bobby Sheppard</t>
    </r>
  </si>
  <si>
    <r>
      <rPr>
        <sz val="12"/>
        <color rgb="FF313131"/>
        <rFont val="Calibri"/>
        <family val="2"/>
        <scheme val="minor"/>
      </rPr>
      <t>Greg King</t>
    </r>
  </si>
  <si>
    <r>
      <rPr>
        <sz val="12"/>
        <color rgb="FF313131"/>
        <rFont val="Calibri"/>
        <family val="2"/>
        <scheme val="minor"/>
      </rPr>
      <t>Steve Lyles</t>
    </r>
  </si>
  <si>
    <r>
      <rPr>
        <sz val="12"/>
        <color rgb="FF313131"/>
        <rFont val="Calibri"/>
        <family val="2"/>
        <scheme val="minor"/>
      </rPr>
      <t>Benjamin Christenson</t>
    </r>
  </si>
  <si>
    <r>
      <rPr>
        <sz val="12"/>
        <color rgb="FF313131"/>
        <rFont val="Calibri"/>
        <family val="2"/>
        <scheme val="minor"/>
      </rPr>
      <t>Brad Tiegs</t>
    </r>
  </si>
  <si>
    <r>
      <rPr>
        <sz val="12"/>
        <color rgb="FF313131"/>
        <rFont val="Calibri"/>
        <family val="2"/>
        <scheme val="minor"/>
      </rPr>
      <t>Jim Kerbel</t>
    </r>
  </si>
  <si>
    <r>
      <rPr>
        <sz val="12"/>
        <color rgb="FF313131"/>
        <rFont val="Calibri"/>
        <family val="2"/>
        <scheme val="minor"/>
      </rPr>
      <t>Greg Stiegler</t>
    </r>
  </si>
  <si>
    <r>
      <rPr>
        <sz val="12"/>
        <color rgb="FF313131"/>
        <rFont val="Calibri"/>
        <family val="2"/>
        <scheme val="minor"/>
      </rPr>
      <t>Donnie Richerson</t>
    </r>
  </si>
  <si>
    <r>
      <rPr>
        <sz val="12"/>
        <color rgb="FF313131"/>
        <rFont val="Calibri"/>
        <family val="2"/>
        <scheme val="minor"/>
      </rPr>
      <t>Jon Richerson</t>
    </r>
  </si>
  <si>
    <r>
      <rPr>
        <sz val="12"/>
        <color rgb="FF313131"/>
        <rFont val="Calibri"/>
        <family val="2"/>
        <scheme val="minor"/>
      </rPr>
      <t>Monty Falls</t>
    </r>
  </si>
  <si>
    <r>
      <rPr>
        <sz val="12"/>
        <color rgb="FF313131"/>
        <rFont val="Calibri"/>
        <family val="2"/>
        <scheme val="minor"/>
      </rPr>
      <t>Pete Romanyak</t>
    </r>
  </si>
  <si>
    <t>AUG Sham</t>
  </si>
  <si>
    <t>August 5th,2023 FGA 2-3-4 Shamble on the Old Course</t>
  </si>
  <si>
    <t>Terry Whatley** / Brad Miller** / Mark Onstot** / Mark Kerbel**</t>
  </si>
  <si>
    <t>Robert Schneeberg** / Adam Webb / Steve Lyles** / Richard Edwards**</t>
  </si>
  <si>
    <t>Cheralyn Ballantyne*** / Duncan Ballantyne** / Marty Hernandez / Donnie Richerson**</t>
  </si>
  <si>
    <t>Craig LeJeune** / Preston LeJeune** / Angel Hernandez / Matthew Knapp**</t>
  </si>
  <si>
    <t>Brian Yussman / Jason Grelle / John Grimley** / Andy Hager**</t>
  </si>
  <si>
    <t>TK Lawless** / Rod Kraft / Freddy Holder** / Greg King**</t>
  </si>
  <si>
    <t>Joe Dwyer** / Gary Lynn** / Pete Romanyak** / Pete Partain**</t>
  </si>
  <si>
    <t>Joe Bunch / Terry Neden** / Tom Newsted / James Kerbel**</t>
  </si>
  <si>
    <t>Steven Walton / tom steinkirchner / Segar Annamalai** / Wes Turner**</t>
  </si>
  <si>
    <t>Kelly Spell** / Will Rheaume / Micheal Carpenter** / Tommy Templin**</t>
  </si>
  <si>
    <t>Brian Boyle / Rob blanchard** / Justin Curtis** / Paul Lupeituu</t>
  </si>
  <si>
    <t>T12</t>
  </si>
  <si>
    <t>Pic Shelton** / Trevor Arianna / Jeff Rohman** / Joe Pryor Sr**</t>
  </si>
  <si>
    <t>Nick Darr** / al roberts** / Kevin Lambert** / Bobby Sheppard**</t>
  </si>
  <si>
    <t>T14</t>
  </si>
  <si>
    <t>Kelly Henderson** / Chris Fry / Brian Corum** / Mark Senter**</t>
  </si>
  <si>
    <t>Darrell Petty** / Nathan Daun / Nolan Petty** / Joe Kim**</t>
  </si>
  <si>
    <t>Steve Stout** / Reggie Bartley / Jeff Ackerman** / Joe Pryor, Jr.**</t>
  </si>
  <si>
    <t>Scotty Lynn** / Craig Baginski** / Monty Falls** / Greg Stiegler**</t>
  </si>
  <si>
    <t>T18</t>
  </si>
  <si>
    <t>Lee Babovec / john balderree / Larry Francisco** / Donald Hassbrock**</t>
  </si>
  <si>
    <t>George Jones / Austin Campbell / Rick Moran** / Dave Lucius**</t>
  </si>
  <si>
    <t>Brock Shriver / Daniel Park** / Micheal Price / Rex Hoving**</t>
  </si>
  <si>
    <t>Todd Christenson** / RICHARD ZIULEK** / Ben Christenson** / Ricky Suber</t>
  </si>
  <si>
    <t>Stephen Mounce** / Eric Richardson / Scott Willoughby** / Tom Stockton**</t>
  </si>
  <si>
    <t>CLOSEST TO THE PIN - $25 Shop Credit</t>
  </si>
  <si>
    <t>#4</t>
  </si>
  <si>
    <t>#17</t>
  </si>
  <si>
    <t>SKINS</t>
  </si>
  <si>
    <t>Gross 15 on 6, Gross
 6 on 8</t>
  </si>
  <si>
    <t>Gross 15 on 18</t>
  </si>
  <si>
    <t>Gross 10 on 11</t>
  </si>
  <si>
    <t>Gross 4 on 4</t>
  </si>
  <si>
    <t>Gross 6 on 7</t>
  </si>
  <si>
    <t>Gross 6 on 1</t>
  </si>
  <si>
    <t>Gross 7 on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</si>
</sst>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0.000"/>
    <numFmt numFmtId="168" formatCode="&quot;$&quot;#,##0.00"/>
    <numFmt numFmtId="169" formatCode="\$0.00"/>
    <numFmt numFmtId="170" formatCode="\+0;\-0"/>
    <numFmt numFmtId="171" formatCode="\+0.0;\-0.0"/>
  </numFmts>
  <fonts count="7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0"/>
      <name val="Arial"/>
      <family val="2"/>
    </font>
    <font>
      <sz val="10"/>
      <name val="Berlin Sans FB"/>
      <family val="2"/>
    </font>
    <font>
      <vertAlign val="superscript"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36"/>
      <color theme="1"/>
      <name val="Calibri"/>
      <family val="2"/>
      <scheme val="minor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48"/>
      <name val="Arial"/>
      <family val="2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22.5"/>
      <name val="Arial"/>
      <family val="2"/>
    </font>
    <font>
      <sz val="12"/>
      <color rgb="FF313131"/>
      <name val="Calibri"/>
      <family val="2"/>
      <scheme val="minor"/>
    </font>
    <font>
      <b/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55"/>
      </left>
      <right style="thin">
        <color indexed="64"/>
      </right>
      <top style="medium">
        <color indexed="55"/>
      </top>
      <bottom style="medium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thin">
        <color rgb="FFCCCCCC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CCCCCC"/>
      </left>
      <right/>
      <top style="thin">
        <color rgb="FFCCCCCC"/>
      </top>
      <bottom style="medium">
        <color indexed="64"/>
      </bottom>
      <diagonal/>
    </border>
    <border>
      <left/>
      <right/>
      <top style="thin">
        <color rgb="FFCCCCCC"/>
      </top>
      <bottom style="medium">
        <color indexed="64"/>
      </bottom>
      <diagonal/>
    </border>
    <border>
      <left/>
      <right style="medium">
        <color indexed="64"/>
      </right>
      <top style="thin">
        <color rgb="FFCCCCCC"/>
      </top>
      <bottom style="medium">
        <color indexed="64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/>
    <xf numFmtId="0" fontId="35" fillId="0" borderId="0"/>
    <xf numFmtId="0" fontId="36" fillId="0" borderId="0"/>
    <xf numFmtId="0" fontId="37" fillId="0" borderId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4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41" fillId="0" borderId="0"/>
    <xf numFmtId="0" fontId="38" fillId="0" borderId="0" applyNumberFormat="0" applyFont="0" applyFill="0" applyBorder="0" applyAlignment="0" applyProtection="0"/>
    <xf numFmtId="0" fontId="1" fillId="23" borderId="7" applyNumberFormat="0" applyFont="0" applyAlignment="0" applyProtection="0"/>
    <xf numFmtId="0" fontId="31" fillId="20" borderId="8" applyNumberFormat="0" applyAlignment="0" applyProtection="0"/>
    <xf numFmtId="9" fontId="38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42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4" borderId="0" xfId="0" applyFill="1"/>
    <xf numFmtId="0" fontId="7" fillId="24" borderId="0" xfId="0" applyFont="1" applyFill="1"/>
    <xf numFmtId="0" fontId="0" fillId="24" borderId="0" xfId="0" applyFill="1" applyAlignment="1">
      <alignment wrapText="1"/>
    </xf>
    <xf numFmtId="0" fontId="8" fillId="24" borderId="10" xfId="0" applyFont="1" applyFill="1" applyBorder="1" applyAlignment="1">
      <alignment wrapText="1"/>
    </xf>
    <xf numFmtId="0" fontId="6" fillId="25" borderId="0" xfId="0" applyFont="1" applyFill="1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10" xfId="0" applyBorder="1"/>
    <xf numFmtId="0" fontId="4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6" fillId="0" borderId="10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44" fontId="7" fillId="0" borderId="11" xfId="33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0" xfId="0" applyFont="1" applyBorder="1"/>
    <xf numFmtId="0" fontId="10" fillId="0" borderId="12" xfId="0" applyFont="1" applyBorder="1" applyAlignment="1">
      <alignment horizontal="center"/>
    </xf>
    <xf numFmtId="0" fontId="13" fillId="0" borderId="13" xfId="42" applyFont="1" applyBorder="1" applyAlignment="1" applyProtection="1"/>
    <xf numFmtId="0" fontId="10" fillId="0" borderId="13" xfId="0" applyFont="1" applyBorder="1"/>
    <xf numFmtId="0" fontId="15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16" fillId="0" borderId="0" xfId="0" applyFont="1"/>
    <xf numFmtId="1" fontId="10" fillId="0" borderId="0" xfId="0" applyNumberFormat="1" applyFont="1"/>
    <xf numFmtId="1" fontId="15" fillId="0" borderId="0" xfId="33" applyNumberFormat="1" applyFont="1"/>
    <xf numFmtId="1" fontId="15" fillId="0" borderId="0" xfId="0" applyNumberFormat="1" applyFont="1"/>
    <xf numFmtId="1" fontId="10" fillId="0" borderId="0" xfId="33" applyNumberFormat="1" applyFont="1"/>
    <xf numFmtId="1" fontId="14" fillId="0" borderId="0" xfId="33" applyNumberFormat="1" applyFont="1"/>
    <xf numFmtId="165" fontId="10" fillId="0" borderId="0" xfId="33" applyNumberFormat="1" applyFont="1" applyAlignment="1">
      <alignment horizontal="center"/>
    </xf>
    <xf numFmtId="0" fontId="3" fillId="0" borderId="13" xfId="42" applyBorder="1" applyAlignment="1" applyProtection="1"/>
    <xf numFmtId="1" fontId="2" fillId="0" borderId="0" xfId="0" applyNumberFormat="1" applyFont="1"/>
    <xf numFmtId="0" fontId="7" fillId="0" borderId="10" xfId="0" applyFont="1" applyBorder="1" applyAlignment="1">
      <alignment horizontal="center"/>
    </xf>
    <xf numFmtId="2" fontId="15" fillId="0" borderId="0" xfId="33" applyNumberFormat="1" applyFont="1"/>
    <xf numFmtId="2" fontId="2" fillId="0" borderId="0" xfId="33" applyNumberFormat="1" applyFont="1"/>
    <xf numFmtId="44" fontId="10" fillId="0" borderId="0" xfId="33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2" fillId="0" borderId="0" xfId="33" applyNumberFormat="1" applyFont="1"/>
    <xf numFmtId="43" fontId="15" fillId="0" borderId="0" xfId="28" applyFont="1"/>
    <xf numFmtId="43" fontId="2" fillId="0" borderId="0" xfId="28" applyFont="1"/>
    <xf numFmtId="0" fontId="0" fillId="0" borderId="13" xfId="0" applyBorder="1"/>
    <xf numFmtId="16" fontId="10" fillId="0" borderId="0" xfId="0" quotePrefix="1" applyNumberFormat="1" applyFont="1"/>
    <xf numFmtId="0" fontId="2" fillId="0" borderId="10" xfId="0" quotePrefix="1" applyFont="1" applyBorder="1" applyAlignment="1">
      <alignment horizontal="center"/>
    </xf>
    <xf numFmtId="0" fontId="39" fillId="0" borderId="0" xfId="0" applyFont="1"/>
    <xf numFmtId="0" fontId="10" fillId="0" borderId="14" xfId="0" applyFont="1" applyBorder="1" applyAlignment="1">
      <alignment horizontal="center"/>
    </xf>
    <xf numFmtId="0" fontId="0" fillId="0" borderId="15" xfId="0" applyBorder="1"/>
    <xf numFmtId="0" fontId="10" fillId="0" borderId="16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3" fillId="0" borderId="13" xfId="42" applyFill="1" applyBorder="1" applyAlignment="1" applyProtection="1"/>
    <xf numFmtId="0" fontId="13" fillId="0" borderId="13" xfId="42" applyFont="1" applyFill="1" applyBorder="1" applyAlignment="1" applyProtection="1"/>
    <xf numFmtId="16" fontId="2" fillId="0" borderId="10" xfId="0" quotePrefix="1" applyNumberFormat="1" applyFont="1" applyBorder="1" applyAlignment="1">
      <alignment horizontal="center" wrapText="1"/>
    </xf>
    <xf numFmtId="16" fontId="15" fillId="0" borderId="10" xfId="0" quotePrefix="1" applyNumberFormat="1" applyFont="1" applyBorder="1" applyAlignment="1">
      <alignment horizontal="center" wrapText="1"/>
    </xf>
    <xf numFmtId="2" fontId="2" fillId="0" borderId="0" xfId="33" applyNumberFormat="1" applyFont="1" applyFill="1" applyBorder="1"/>
    <xf numFmtId="1" fontId="0" fillId="0" borderId="0" xfId="0" applyNumberFormat="1"/>
    <xf numFmtId="16" fontId="10" fillId="0" borderId="0" xfId="0" quotePrefix="1" applyNumberFormat="1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2" fontId="15" fillId="0" borderId="0" xfId="0" applyNumberFormat="1" applyFont="1"/>
    <xf numFmtId="0" fontId="2" fillId="0" borderId="10" xfId="0" quotePrefix="1" applyFont="1" applyBorder="1" applyAlignment="1">
      <alignment horizontal="center" wrapText="1"/>
    </xf>
    <xf numFmtId="167" fontId="15" fillId="0" borderId="0" xfId="33" applyNumberFormat="1" applyFont="1"/>
    <xf numFmtId="166" fontId="2" fillId="0" borderId="0" xfId="0" applyNumberFormat="1" applyFont="1"/>
    <xf numFmtId="1" fontId="15" fillId="0" borderId="0" xfId="33" applyNumberFormat="1" applyFont="1" applyBorder="1"/>
    <xf numFmtId="2" fontId="15" fillId="0" borderId="0" xfId="33" applyNumberFormat="1" applyFont="1" applyBorder="1"/>
    <xf numFmtId="43" fontId="15" fillId="0" borderId="0" xfId="28" applyFont="1" applyBorder="1"/>
    <xf numFmtId="2" fontId="2" fillId="0" borderId="0" xfId="33" applyNumberFormat="1" applyFont="1" applyBorder="1"/>
    <xf numFmtId="164" fontId="15" fillId="0" borderId="0" xfId="28" applyNumberFormat="1" applyFont="1" applyBorder="1"/>
    <xf numFmtId="0" fontId="42" fillId="0" borderId="0" xfId="0" applyFont="1" applyAlignment="1">
      <alignment horizontal="left" vertical="top"/>
    </xf>
    <xf numFmtId="0" fontId="43" fillId="0" borderId="18" xfId="0" applyFont="1" applyBorder="1" applyAlignment="1">
      <alignment horizontal="left" vertical="top"/>
    </xf>
    <xf numFmtId="0" fontId="44" fillId="0" borderId="0" xfId="0" applyFont="1" applyAlignment="1">
      <alignment horizontal="center"/>
    </xf>
    <xf numFmtId="168" fontId="43" fillId="0" borderId="0" xfId="0" applyNumberFormat="1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43" fillId="0" borderId="19" xfId="0" applyFont="1" applyBorder="1" applyAlignment="1">
      <alignment horizontal="left" vertical="top"/>
    </xf>
    <xf numFmtId="0" fontId="43" fillId="0" borderId="18" xfId="0" applyFont="1" applyBorder="1" applyAlignment="1">
      <alignment horizontal="center" vertical="top"/>
    </xf>
    <xf numFmtId="0" fontId="43" fillId="0" borderId="19" xfId="0" applyFont="1" applyBorder="1" applyAlignment="1">
      <alignment horizontal="center" vertical="top"/>
    </xf>
    <xf numFmtId="1" fontId="43" fillId="0" borderId="19" xfId="0" applyNumberFormat="1" applyFont="1" applyBorder="1" applyAlignment="1">
      <alignment horizontal="left" vertical="top"/>
    </xf>
    <xf numFmtId="0" fontId="45" fillId="0" borderId="0" xfId="0" applyFont="1"/>
    <xf numFmtId="1" fontId="43" fillId="0" borderId="19" xfId="0" applyNumberFormat="1" applyFont="1" applyBorder="1" applyAlignment="1">
      <alignment horizontal="center" vertical="top"/>
    </xf>
    <xf numFmtId="169" fontId="43" fillId="0" borderId="19" xfId="0" applyNumberFormat="1" applyFont="1" applyBorder="1" applyAlignment="1">
      <alignment horizontal="center" vertical="top"/>
    </xf>
    <xf numFmtId="170" fontId="43" fillId="0" borderId="19" xfId="0" applyNumberFormat="1" applyFont="1" applyBorder="1" applyAlignment="1">
      <alignment horizontal="center" vertical="top"/>
    </xf>
    <xf numFmtId="169" fontId="43" fillId="0" borderId="18" xfId="0" applyNumberFormat="1" applyFont="1" applyBorder="1" applyAlignment="1">
      <alignment horizontal="center" vertical="top"/>
    </xf>
    <xf numFmtId="170" fontId="43" fillId="0" borderId="18" xfId="0" applyNumberFormat="1" applyFont="1" applyBorder="1" applyAlignment="1">
      <alignment horizontal="center" vertical="top"/>
    </xf>
    <xf numFmtId="1" fontId="43" fillId="0" borderId="18" xfId="0" applyNumberFormat="1" applyFont="1" applyBorder="1" applyAlignment="1">
      <alignment horizontal="center" vertical="top"/>
    </xf>
    <xf numFmtId="0" fontId="43" fillId="0" borderId="20" xfId="0" applyFont="1" applyBorder="1" applyAlignment="1">
      <alignment horizontal="left" vertical="top"/>
    </xf>
    <xf numFmtId="0" fontId="43" fillId="0" borderId="21" xfId="0" applyFont="1" applyBorder="1" applyAlignment="1">
      <alignment horizontal="left" vertical="top"/>
    </xf>
    <xf numFmtId="1" fontId="43" fillId="0" borderId="20" xfId="0" applyNumberFormat="1" applyFont="1" applyBorder="1" applyAlignment="1">
      <alignment horizontal="left" vertical="top"/>
    </xf>
    <xf numFmtId="1" fontId="43" fillId="0" borderId="0" xfId="0" applyNumberFormat="1" applyFont="1" applyAlignment="1">
      <alignment horizontal="left" vertical="top"/>
    </xf>
    <xf numFmtId="170" fontId="43" fillId="0" borderId="0" xfId="0" applyNumberFormat="1" applyFont="1" applyAlignment="1">
      <alignment horizontal="center" vertical="top"/>
    </xf>
    <xf numFmtId="1" fontId="43" fillId="0" borderId="0" xfId="0" applyNumberFormat="1" applyFont="1" applyAlignment="1">
      <alignment horizontal="center" vertical="top"/>
    </xf>
    <xf numFmtId="169" fontId="43" fillId="0" borderId="0" xfId="0" applyNumberFormat="1" applyFont="1" applyAlignment="1">
      <alignment horizontal="center" vertical="top"/>
    </xf>
    <xf numFmtId="0" fontId="46" fillId="0" borderId="0" xfId="0" applyFont="1" applyAlignment="1">
      <alignment horizontal="left" vertical="center"/>
    </xf>
    <xf numFmtId="168" fontId="42" fillId="0" borderId="0" xfId="0" applyNumberFormat="1" applyFont="1" applyAlignment="1">
      <alignment horizontal="left" vertical="top"/>
    </xf>
    <xf numFmtId="168" fontId="43" fillId="0" borderId="18" xfId="0" applyNumberFormat="1" applyFont="1" applyBorder="1" applyAlignment="1">
      <alignment horizontal="left" vertical="top"/>
    </xf>
    <xf numFmtId="170" fontId="43" fillId="0" borderId="19" xfId="0" applyNumberFormat="1" applyFont="1" applyBorder="1" applyAlignment="1">
      <alignment vertical="top" wrapText="1"/>
    </xf>
    <xf numFmtId="1" fontId="43" fillId="0" borderId="19" xfId="0" applyNumberFormat="1" applyFont="1" applyBorder="1" applyAlignment="1">
      <alignment vertical="top" wrapText="1"/>
    </xf>
    <xf numFmtId="1" fontId="43" fillId="0" borderId="18" xfId="0" applyNumberFormat="1" applyFont="1" applyBorder="1" applyAlignment="1">
      <alignment vertical="top" wrapText="1"/>
    </xf>
    <xf numFmtId="1" fontId="43" fillId="0" borderId="19" xfId="0" applyNumberFormat="1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170" fontId="43" fillId="0" borderId="18" xfId="0" applyNumberFormat="1" applyFont="1" applyBorder="1" applyAlignment="1">
      <alignment vertical="top" wrapText="1"/>
    </xf>
    <xf numFmtId="1" fontId="43" fillId="0" borderId="18" xfId="0" applyNumberFormat="1" applyFont="1" applyBorder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1" fontId="43" fillId="0" borderId="0" xfId="0" applyNumberFormat="1" applyFont="1" applyAlignment="1">
      <alignment horizontal="center" vertical="top" wrapText="1"/>
    </xf>
    <xf numFmtId="0" fontId="43" fillId="0" borderId="0" xfId="0" applyFont="1" applyAlignment="1">
      <alignment horizontal="center" vertical="top"/>
    </xf>
    <xf numFmtId="0" fontId="4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8" fontId="0" fillId="0" borderId="0" xfId="0" applyNumberFormat="1" applyAlignment="1">
      <alignment horizontal="left" vertical="top"/>
    </xf>
    <xf numFmtId="168" fontId="7" fillId="0" borderId="0" xfId="0" applyNumberFormat="1" applyFont="1"/>
    <xf numFmtId="49" fontId="49" fillId="0" borderId="0" xfId="0" applyNumberFormat="1" applyFont="1"/>
    <xf numFmtId="168" fontId="49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center"/>
    </xf>
    <xf numFmtId="0" fontId="50" fillId="26" borderId="0" xfId="0" applyFont="1" applyFill="1" applyAlignment="1">
      <alignment horizontal="right"/>
    </xf>
    <xf numFmtId="0" fontId="0" fillId="26" borderId="0" xfId="0" applyFill="1"/>
    <xf numFmtId="168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center"/>
    </xf>
    <xf numFmtId="0" fontId="50" fillId="27" borderId="0" xfId="0" applyFont="1" applyFill="1" applyAlignment="1">
      <alignment horizontal="right"/>
    </xf>
    <xf numFmtId="0" fontId="0" fillId="27" borderId="0" xfId="0" applyFill="1"/>
    <xf numFmtId="49" fontId="50" fillId="26" borderId="0" xfId="0" applyNumberFormat="1" applyFont="1" applyFill="1" applyAlignment="1">
      <alignment horizontal="right"/>
    </xf>
    <xf numFmtId="49" fontId="50" fillId="27" borderId="0" xfId="0" applyNumberFormat="1" applyFont="1" applyFill="1" applyAlignment="1">
      <alignment horizontal="right"/>
    </xf>
    <xf numFmtId="0" fontId="51" fillId="0" borderId="0" xfId="0" applyFont="1"/>
    <xf numFmtId="6" fontId="51" fillId="0" borderId="0" xfId="0" applyNumberFormat="1" applyFont="1"/>
    <xf numFmtId="0" fontId="50" fillId="0" borderId="0" xfId="0" applyFont="1" applyAlignment="1">
      <alignment horizontal="right"/>
    </xf>
    <xf numFmtId="49" fontId="50" fillId="0" borderId="0" xfId="0" applyNumberFormat="1" applyFont="1" applyAlignment="1">
      <alignment horizontal="right"/>
    </xf>
    <xf numFmtId="0" fontId="52" fillId="0" borderId="0" xfId="0" applyFont="1"/>
    <xf numFmtId="0" fontId="53" fillId="0" borderId="18" xfId="0" applyFont="1" applyBorder="1" applyAlignment="1">
      <alignment horizontal="left" vertical="top"/>
    </xf>
    <xf numFmtId="0" fontId="53" fillId="0" borderId="18" xfId="0" applyFont="1" applyBorder="1" applyAlignment="1">
      <alignment horizontal="center" vertical="top"/>
    </xf>
    <xf numFmtId="0" fontId="53" fillId="0" borderId="18" xfId="0" applyFont="1" applyBorder="1" applyAlignment="1">
      <alignment vertical="top"/>
    </xf>
    <xf numFmtId="0" fontId="53" fillId="0" borderId="21" xfId="0" applyFont="1" applyBorder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54" fillId="0" borderId="0" xfId="0" applyFont="1" applyAlignment="1">
      <alignment horizontal="left" vertical="top"/>
    </xf>
    <xf numFmtId="0" fontId="53" fillId="0" borderId="19" xfId="0" applyFont="1" applyBorder="1" applyAlignment="1">
      <alignment horizontal="left" vertical="top"/>
    </xf>
    <xf numFmtId="0" fontId="53" fillId="0" borderId="20" xfId="0" applyFont="1" applyBorder="1" applyAlignment="1">
      <alignment horizontal="left" vertical="top"/>
    </xf>
    <xf numFmtId="0" fontId="53" fillId="0" borderId="19" xfId="0" applyFont="1" applyBorder="1" applyAlignment="1">
      <alignment horizontal="center" vertical="top"/>
    </xf>
    <xf numFmtId="0" fontId="53" fillId="0" borderId="19" xfId="0" applyFont="1" applyBorder="1" applyAlignment="1">
      <alignment vertical="top"/>
    </xf>
    <xf numFmtId="1" fontId="53" fillId="0" borderId="20" xfId="0" applyNumberFormat="1" applyFont="1" applyBorder="1" applyAlignment="1">
      <alignment horizontal="left" vertical="top"/>
    </xf>
    <xf numFmtId="0" fontId="54" fillId="0" borderId="0" xfId="0" applyFont="1"/>
    <xf numFmtId="170" fontId="53" fillId="0" borderId="19" xfId="0" applyNumberFormat="1" applyFont="1" applyBorder="1" applyAlignment="1">
      <alignment horizontal="center" vertical="top"/>
    </xf>
    <xf numFmtId="1" fontId="53" fillId="0" borderId="19" xfId="0" applyNumberFormat="1" applyFont="1" applyBorder="1" applyAlignment="1">
      <alignment horizontal="center" vertical="top"/>
    </xf>
    <xf numFmtId="169" fontId="53" fillId="0" borderId="19" xfId="0" applyNumberFormat="1" applyFont="1" applyBorder="1" applyAlignment="1">
      <alignment horizontal="center" vertical="top"/>
    </xf>
    <xf numFmtId="2" fontId="53" fillId="0" borderId="19" xfId="0" applyNumberFormat="1" applyFont="1" applyBorder="1" applyAlignment="1">
      <alignment horizontal="center" vertical="top"/>
    </xf>
    <xf numFmtId="1" fontId="53" fillId="0" borderId="19" xfId="0" applyNumberFormat="1" applyFont="1" applyBorder="1" applyAlignment="1">
      <alignment horizontal="left" vertical="top"/>
    </xf>
    <xf numFmtId="170" fontId="53" fillId="0" borderId="18" xfId="0" applyNumberFormat="1" applyFont="1" applyBorder="1" applyAlignment="1">
      <alignment horizontal="center" vertical="top"/>
    </xf>
    <xf numFmtId="1" fontId="53" fillId="0" borderId="18" xfId="0" applyNumberFormat="1" applyFont="1" applyBorder="1" applyAlignment="1">
      <alignment horizontal="center" vertical="top"/>
    </xf>
    <xf numFmtId="169" fontId="53" fillId="0" borderId="18" xfId="0" applyNumberFormat="1" applyFont="1" applyBorder="1" applyAlignment="1">
      <alignment horizontal="center" vertical="top"/>
    </xf>
    <xf numFmtId="2" fontId="53" fillId="0" borderId="18" xfId="0" applyNumberFormat="1" applyFont="1" applyBorder="1" applyAlignment="1">
      <alignment horizontal="center" vertical="top"/>
    </xf>
    <xf numFmtId="0" fontId="53" fillId="0" borderId="20" xfId="0" applyFont="1" applyBorder="1" applyAlignment="1">
      <alignment horizontal="center" vertical="top"/>
    </xf>
    <xf numFmtId="2" fontId="53" fillId="0" borderId="20" xfId="0" applyNumberFormat="1" applyFont="1" applyBorder="1" applyAlignment="1">
      <alignment horizontal="center" vertical="top"/>
    </xf>
    <xf numFmtId="0" fontId="53" fillId="0" borderId="0" xfId="0" applyFont="1" applyAlignment="1">
      <alignment horizontal="left" vertical="top"/>
    </xf>
    <xf numFmtId="0" fontId="53" fillId="0" borderId="0" xfId="0" applyFont="1" applyAlignment="1">
      <alignment horizontal="center" vertical="top"/>
    </xf>
    <xf numFmtId="0" fontId="53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53" fillId="0" borderId="21" xfId="0" applyFont="1" applyBorder="1" applyAlignment="1">
      <alignment horizontal="left" vertical="top"/>
    </xf>
    <xf numFmtId="2" fontId="53" fillId="0" borderId="21" xfId="0" applyNumberFormat="1" applyFont="1" applyBorder="1" applyAlignment="1">
      <alignment horizontal="left" vertical="top"/>
    </xf>
    <xf numFmtId="2" fontId="53" fillId="0" borderId="21" xfId="0" applyNumberFormat="1" applyFont="1" applyBorder="1" applyAlignment="1">
      <alignment horizontal="center" vertical="top"/>
    </xf>
    <xf numFmtId="0" fontId="54" fillId="28" borderId="0" xfId="0" applyFont="1" applyFill="1"/>
    <xf numFmtId="0" fontId="55" fillId="0" borderId="0" xfId="0" applyFont="1" applyAlignment="1">
      <alignment horizontal="left" vertical="top"/>
    </xf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left" vertical="top"/>
    </xf>
    <xf numFmtId="0" fontId="57" fillId="0" borderId="18" xfId="0" applyFont="1" applyBorder="1" applyAlignment="1">
      <alignment horizontal="left" vertical="top"/>
    </xf>
    <xf numFmtId="0" fontId="57" fillId="0" borderId="18" xfId="0" applyFont="1" applyBorder="1" applyAlignment="1">
      <alignment horizontal="center" vertical="top"/>
    </xf>
    <xf numFmtId="0" fontId="57" fillId="0" borderId="21" xfId="0" applyFont="1" applyBorder="1" applyAlignment="1">
      <alignment horizontal="center" vertical="top"/>
    </xf>
    <xf numFmtId="0" fontId="57" fillId="0" borderId="0" xfId="0" applyFont="1" applyAlignment="1">
      <alignment horizontal="left" vertical="top"/>
    </xf>
    <xf numFmtId="0" fontId="57" fillId="0" borderId="0" xfId="0" applyFont="1" applyAlignment="1">
      <alignment horizontal="center" vertical="top"/>
    </xf>
    <xf numFmtId="0" fontId="57" fillId="0" borderId="19" xfId="0" applyFont="1" applyBorder="1" applyAlignment="1">
      <alignment horizontal="left" vertical="top"/>
    </xf>
    <xf numFmtId="0" fontId="57" fillId="0" borderId="20" xfId="0" applyFont="1" applyBorder="1" applyAlignment="1">
      <alignment horizontal="left" vertical="top"/>
    </xf>
    <xf numFmtId="0" fontId="57" fillId="0" borderId="19" xfId="0" applyFont="1" applyBorder="1" applyAlignment="1">
      <alignment horizontal="center" vertical="top"/>
    </xf>
    <xf numFmtId="0" fontId="57" fillId="0" borderId="20" xfId="0" applyFont="1" applyBorder="1" applyAlignment="1">
      <alignment horizontal="center" vertical="top"/>
    </xf>
    <xf numFmtId="1" fontId="57" fillId="0" borderId="20" xfId="0" applyNumberFormat="1" applyFont="1" applyBorder="1" applyAlignment="1">
      <alignment horizontal="left" vertical="top"/>
    </xf>
    <xf numFmtId="1" fontId="57" fillId="0" borderId="19" xfId="0" applyNumberFormat="1" applyFont="1" applyBorder="1" applyAlignment="1">
      <alignment horizontal="center" vertical="top"/>
    </xf>
    <xf numFmtId="169" fontId="57" fillId="0" borderId="20" xfId="0" applyNumberFormat="1" applyFont="1" applyBorder="1" applyAlignment="1">
      <alignment horizontal="center" vertical="top"/>
    </xf>
    <xf numFmtId="1" fontId="57" fillId="0" borderId="20" xfId="0" applyNumberFormat="1" applyFont="1" applyBorder="1" applyAlignment="1">
      <alignment horizontal="center" vertical="top"/>
    </xf>
    <xf numFmtId="170" fontId="57" fillId="0" borderId="19" xfId="0" applyNumberFormat="1" applyFont="1" applyBorder="1" applyAlignment="1">
      <alignment horizontal="center" vertical="top"/>
    </xf>
    <xf numFmtId="170" fontId="57" fillId="0" borderId="18" xfId="0" applyNumberFormat="1" applyFont="1" applyBorder="1" applyAlignment="1">
      <alignment horizontal="center" vertical="top"/>
    </xf>
    <xf numFmtId="1" fontId="57" fillId="0" borderId="18" xfId="0" applyNumberFormat="1" applyFont="1" applyBorder="1" applyAlignment="1">
      <alignment horizontal="center" vertical="top"/>
    </xf>
    <xf numFmtId="1" fontId="57" fillId="0" borderId="19" xfId="0" applyNumberFormat="1" applyFont="1" applyBorder="1" applyAlignment="1">
      <alignment horizontal="left" vertical="top"/>
    </xf>
    <xf numFmtId="0" fontId="54" fillId="0" borderId="0" xfId="0" applyFont="1" applyAlignment="1">
      <alignment horizontal="left"/>
    </xf>
    <xf numFmtId="0" fontId="57" fillId="0" borderId="0" xfId="0" applyFont="1" applyAlignment="1">
      <alignment vertical="top"/>
    </xf>
    <xf numFmtId="0" fontId="57" fillId="0" borderId="21" xfId="0" applyFont="1" applyBorder="1" applyAlignment="1">
      <alignment vertical="top"/>
    </xf>
    <xf numFmtId="0" fontId="57" fillId="0" borderId="18" xfId="0" applyFont="1" applyBorder="1" applyAlignment="1">
      <alignment vertical="top"/>
    </xf>
    <xf numFmtId="0" fontId="57" fillId="0" borderId="19" xfId="0" applyFont="1" applyBorder="1" applyAlignment="1">
      <alignment vertical="top"/>
    </xf>
    <xf numFmtId="169" fontId="57" fillId="0" borderId="19" xfId="0" applyNumberFormat="1" applyFont="1" applyBorder="1" applyAlignment="1">
      <alignment horizontal="center" vertical="top"/>
    </xf>
    <xf numFmtId="169" fontId="57" fillId="0" borderId="18" xfId="0" applyNumberFormat="1" applyFont="1" applyBorder="1" applyAlignment="1">
      <alignment horizontal="center" vertical="top"/>
    </xf>
    <xf numFmtId="0" fontId="4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42" applyFont="1" applyBorder="1" applyAlignment="1" applyProtection="1"/>
    <xf numFmtId="0" fontId="57" fillId="0" borderId="0" xfId="0" applyFont="1" applyAlignment="1">
      <alignment horizontal="left"/>
    </xf>
    <xf numFmtId="0" fontId="57" fillId="0" borderId="0" xfId="0" applyFont="1"/>
    <xf numFmtId="0" fontId="57" fillId="0" borderId="0" xfId="0" applyFont="1" applyAlignment="1">
      <alignment horizontal="center"/>
    </xf>
    <xf numFmtId="0" fontId="57" fillId="0" borderId="18" xfId="0" applyFont="1" applyBorder="1" applyAlignment="1">
      <alignment horizontal="center" vertical="top" wrapText="1"/>
    </xf>
    <xf numFmtId="0" fontId="57" fillId="0" borderId="21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169" fontId="57" fillId="0" borderId="19" xfId="0" applyNumberFormat="1" applyFont="1" applyBorder="1" applyAlignment="1">
      <alignment horizontal="center" vertical="top" wrapText="1"/>
    </xf>
    <xf numFmtId="2" fontId="57" fillId="0" borderId="20" xfId="0" applyNumberFormat="1" applyFont="1" applyBorder="1" applyAlignment="1">
      <alignment horizontal="center" vertical="top" wrapText="1"/>
    </xf>
    <xf numFmtId="2" fontId="57" fillId="0" borderId="19" xfId="0" applyNumberFormat="1" applyFont="1" applyBorder="1" applyAlignment="1">
      <alignment horizontal="center" vertical="top"/>
    </xf>
    <xf numFmtId="2" fontId="57" fillId="0" borderId="18" xfId="0" applyNumberFormat="1" applyFont="1" applyBorder="1" applyAlignment="1">
      <alignment horizontal="center" vertical="top"/>
    </xf>
    <xf numFmtId="2" fontId="57" fillId="0" borderId="21" xfId="0" applyNumberFormat="1" applyFont="1" applyBorder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7" fillId="0" borderId="18" xfId="0" applyFont="1" applyBorder="1" applyAlignment="1">
      <alignment horizontal="left" vertical="top" wrapText="1"/>
    </xf>
    <xf numFmtId="0" fontId="57" fillId="0" borderId="21" xfId="0" applyFont="1" applyBorder="1" applyAlignment="1">
      <alignment horizontal="left" vertical="top" wrapText="1"/>
    </xf>
    <xf numFmtId="0" fontId="57" fillId="0" borderId="21" xfId="0" applyFont="1" applyBorder="1" applyAlignment="1">
      <alignment horizontal="left" vertical="top" wrapText="1" indent="4"/>
    </xf>
    <xf numFmtId="0" fontId="57" fillId="0" borderId="21" xfId="0" applyFont="1" applyBorder="1" applyAlignment="1">
      <alignment horizontal="right" vertical="top" wrapText="1" indent="3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/>
    <xf numFmtId="0" fontId="58" fillId="0" borderId="0" xfId="0" applyFont="1"/>
    <xf numFmtId="0" fontId="43" fillId="0" borderId="21" xfId="0" applyFont="1" applyBorder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59" fillId="0" borderId="19" xfId="0" applyFont="1" applyBorder="1" applyAlignment="1">
      <alignment horizontal="left" vertical="top"/>
    </xf>
    <xf numFmtId="0" fontId="43" fillId="0" borderId="20" xfId="0" applyFont="1" applyBorder="1" applyAlignment="1">
      <alignment horizontal="center" vertical="top"/>
    </xf>
    <xf numFmtId="2" fontId="43" fillId="0" borderId="20" xfId="0" applyNumberFormat="1" applyFont="1" applyBorder="1" applyAlignment="1">
      <alignment horizontal="center" vertical="top"/>
    </xf>
    <xf numFmtId="2" fontId="43" fillId="0" borderId="21" xfId="0" applyNumberFormat="1" applyFont="1" applyBorder="1" applyAlignment="1">
      <alignment horizontal="center" vertical="top"/>
    </xf>
    <xf numFmtId="2" fontId="43" fillId="0" borderId="0" xfId="0" applyNumberFormat="1" applyFont="1" applyAlignment="1">
      <alignment horizontal="center" vertical="top"/>
    </xf>
    <xf numFmtId="0" fontId="60" fillId="0" borderId="0" xfId="0" applyFont="1"/>
    <xf numFmtId="0" fontId="45" fillId="0" borderId="0" xfId="0" applyFont="1" applyAlignment="1">
      <alignment horizontal="left" vertical="top"/>
    </xf>
    <xf numFmtId="2" fontId="43" fillId="0" borderId="19" xfId="0" applyNumberFormat="1" applyFont="1" applyBorder="1" applyAlignment="1">
      <alignment horizontal="center" vertical="top"/>
    </xf>
    <xf numFmtId="1" fontId="61" fillId="0" borderId="19" xfId="0" applyNumberFormat="1" applyFont="1" applyBorder="1" applyAlignment="1">
      <alignment horizontal="left" vertical="top"/>
    </xf>
    <xf numFmtId="1" fontId="61" fillId="0" borderId="18" xfId="0" applyNumberFormat="1" applyFont="1" applyBorder="1" applyAlignment="1">
      <alignment horizontal="center" vertical="top"/>
    </xf>
    <xf numFmtId="0" fontId="62" fillId="0" borderId="0" xfId="0" applyFont="1"/>
    <xf numFmtId="0" fontId="61" fillId="0" borderId="18" xfId="0" applyFont="1" applyBorder="1" applyAlignment="1">
      <alignment horizontal="left" vertical="top"/>
    </xf>
    <xf numFmtId="169" fontId="43" fillId="0" borderId="21" xfId="0" applyNumberFormat="1" applyFont="1" applyBorder="1" applyAlignment="1">
      <alignment horizontal="center" vertical="top"/>
    </xf>
    <xf numFmtId="168" fontId="0" fillId="0" borderId="0" xfId="0" applyNumberFormat="1" applyAlignment="1">
      <alignment horizontal="center"/>
    </xf>
    <xf numFmtId="168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68" fontId="50" fillId="26" borderId="0" xfId="0" applyNumberFormat="1" applyFont="1" applyFill="1" applyAlignment="1">
      <alignment horizontal="center"/>
    </xf>
    <xf numFmtId="0" fontId="50" fillId="26" borderId="0" xfId="0" applyFont="1" applyFill="1" applyAlignment="1">
      <alignment horizontal="center"/>
    </xf>
    <xf numFmtId="168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64" fillId="0" borderId="0" xfId="0" applyFont="1" applyAlignment="1">
      <alignment horizontal="center"/>
    </xf>
    <xf numFmtId="6" fontId="64" fillId="0" borderId="0" xfId="0" applyNumberFormat="1" applyFont="1" applyAlignment="1">
      <alignment horizontal="center"/>
    </xf>
    <xf numFmtId="16" fontId="1" fillId="0" borderId="0" xfId="0" quotePrefix="1" applyNumberFormat="1" applyFont="1" applyAlignment="1">
      <alignment wrapText="1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3" fillId="0" borderId="18" xfId="0" applyFont="1" applyBorder="1" applyAlignment="1">
      <alignment horizontal="center" vertical="top" wrapText="1"/>
    </xf>
    <xf numFmtId="0" fontId="43" fillId="0" borderId="21" xfId="0" applyFont="1" applyBorder="1" applyAlignment="1">
      <alignment horizontal="center" vertical="top" wrapText="1"/>
    </xf>
    <xf numFmtId="2" fontId="43" fillId="0" borderId="18" xfId="0" applyNumberFormat="1" applyFont="1" applyBorder="1" applyAlignment="1">
      <alignment horizontal="center" vertical="top"/>
    </xf>
    <xf numFmtId="0" fontId="43" fillId="0" borderId="0" xfId="0" applyFont="1" applyAlignment="1">
      <alignment horizontal="left" vertical="top" wrapText="1"/>
    </xf>
    <xf numFmtId="0" fontId="65" fillId="0" borderId="0" xfId="0" applyFont="1" applyAlignment="1">
      <alignment horizontal="center" vertical="top"/>
    </xf>
    <xf numFmtId="0" fontId="41" fillId="0" borderId="0" xfId="0" applyFont="1" applyAlignment="1">
      <alignment horizontal="left" vertical="top"/>
    </xf>
    <xf numFmtId="0" fontId="66" fillId="0" borderId="0" xfId="0" applyFont="1" applyAlignment="1">
      <alignment horizontal="center" vertical="top"/>
    </xf>
    <xf numFmtId="0" fontId="57" fillId="0" borderId="21" xfId="0" applyFont="1" applyBorder="1" applyAlignment="1">
      <alignment horizontal="left" vertical="top"/>
    </xf>
    <xf numFmtId="2" fontId="57" fillId="0" borderId="20" xfId="0" applyNumberFormat="1" applyFont="1" applyBorder="1" applyAlignment="1">
      <alignment horizontal="center" vertical="top"/>
    </xf>
    <xf numFmtId="1" fontId="57" fillId="0" borderId="0" xfId="0" applyNumberFormat="1" applyFont="1" applyAlignment="1">
      <alignment horizontal="left" vertical="top"/>
    </xf>
    <xf numFmtId="170" fontId="57" fillId="0" borderId="0" xfId="0" applyNumberFormat="1" applyFont="1" applyAlignment="1">
      <alignment horizontal="center" vertical="top"/>
    </xf>
    <xf numFmtId="1" fontId="57" fillId="0" borderId="0" xfId="0" applyNumberFormat="1" applyFont="1" applyAlignment="1">
      <alignment horizontal="center" vertical="top"/>
    </xf>
    <xf numFmtId="169" fontId="57" fillId="0" borderId="0" xfId="0" applyNumberFormat="1" applyFont="1" applyAlignment="1">
      <alignment horizontal="center" vertical="top"/>
    </xf>
    <xf numFmtId="2" fontId="57" fillId="0" borderId="0" xfId="0" applyNumberFormat="1" applyFont="1" applyAlignment="1">
      <alignment horizontal="center" vertical="top"/>
    </xf>
    <xf numFmtId="1" fontId="57" fillId="0" borderId="18" xfId="0" applyNumberFormat="1" applyFont="1" applyBorder="1" applyAlignment="1">
      <alignment vertical="top"/>
    </xf>
    <xf numFmtId="0" fontId="57" fillId="0" borderId="18" xfId="0" applyFont="1" applyBorder="1" applyAlignment="1">
      <alignment horizontal="right" vertical="top"/>
    </xf>
    <xf numFmtId="0" fontId="57" fillId="0" borderId="22" xfId="0" applyFont="1" applyBorder="1" applyAlignment="1">
      <alignment vertical="top"/>
    </xf>
    <xf numFmtId="0" fontId="57" fillId="0" borderId="23" xfId="0" applyFont="1" applyBorder="1" applyAlignment="1">
      <alignment vertical="top"/>
    </xf>
    <xf numFmtId="0" fontId="57" fillId="0" borderId="23" xfId="0" applyFont="1" applyBorder="1" applyAlignment="1">
      <alignment horizontal="center" vertical="top"/>
    </xf>
    <xf numFmtId="0" fontId="57" fillId="0" borderId="24" xfId="0" applyFont="1" applyBorder="1" applyAlignment="1">
      <alignment horizontal="left" vertical="top"/>
    </xf>
    <xf numFmtId="0" fontId="54" fillId="0" borderId="25" xfId="0" applyFont="1" applyBorder="1"/>
    <xf numFmtId="0" fontId="66" fillId="0" borderId="25" xfId="0" applyFont="1" applyBorder="1" applyAlignment="1">
      <alignment horizontal="center" vertical="top"/>
    </xf>
    <xf numFmtId="1" fontId="57" fillId="0" borderId="25" xfId="0" applyNumberFormat="1" applyFont="1" applyBorder="1" applyAlignment="1">
      <alignment horizontal="center" vertical="top"/>
    </xf>
    <xf numFmtId="169" fontId="57" fillId="0" borderId="25" xfId="0" applyNumberFormat="1" applyFont="1" applyBorder="1" applyAlignment="1">
      <alignment horizontal="center" vertical="top"/>
    </xf>
    <xf numFmtId="2" fontId="57" fillId="0" borderId="26" xfId="0" applyNumberFormat="1" applyFont="1" applyBorder="1" applyAlignment="1">
      <alignment horizontal="center" vertical="top"/>
    </xf>
    <xf numFmtId="1" fontId="57" fillId="0" borderId="27" xfId="0" applyNumberFormat="1" applyFont="1" applyBorder="1" applyAlignment="1">
      <alignment horizontal="left" vertical="top"/>
    </xf>
    <xf numFmtId="2" fontId="57" fillId="0" borderId="28" xfId="0" applyNumberFormat="1" applyFont="1" applyBorder="1" applyAlignment="1">
      <alignment horizontal="center" vertical="top"/>
    </xf>
    <xf numFmtId="0" fontId="54" fillId="0" borderId="27" xfId="0" applyFont="1" applyBorder="1"/>
    <xf numFmtId="0" fontId="54" fillId="0" borderId="0" xfId="0" applyFont="1" applyAlignment="1">
      <alignment horizontal="center"/>
    </xf>
    <xf numFmtId="0" fontId="54" fillId="0" borderId="27" xfId="0" applyFont="1" applyBorder="1" applyAlignment="1">
      <alignment horizontal="left" vertical="top"/>
    </xf>
    <xf numFmtId="0" fontId="57" fillId="0" borderId="29" xfId="0" applyFont="1" applyBorder="1" applyAlignment="1">
      <alignment vertical="top"/>
    </xf>
    <xf numFmtId="0" fontId="57" fillId="0" borderId="29" xfId="0" applyFont="1" applyBorder="1" applyAlignment="1">
      <alignment horizontal="left" vertical="top"/>
    </xf>
    <xf numFmtId="0" fontId="54" fillId="0" borderId="30" xfId="0" applyFont="1" applyBorder="1" applyAlignment="1">
      <alignment horizontal="left" vertical="top"/>
    </xf>
    <xf numFmtId="0" fontId="54" fillId="0" borderId="10" xfId="0" applyFont="1" applyBorder="1"/>
    <xf numFmtId="1" fontId="57" fillId="0" borderId="31" xfId="0" applyNumberFormat="1" applyFont="1" applyBorder="1" applyAlignment="1">
      <alignment horizontal="center" vertical="top"/>
    </xf>
    <xf numFmtId="169" fontId="57" fillId="0" borderId="31" xfId="0" applyNumberFormat="1" applyFont="1" applyBorder="1" applyAlignment="1">
      <alignment horizontal="center" vertical="top"/>
    </xf>
    <xf numFmtId="0" fontId="57" fillId="0" borderId="31" xfId="0" applyFont="1" applyBorder="1" applyAlignment="1">
      <alignment vertical="top"/>
    </xf>
    <xf numFmtId="0" fontId="57" fillId="0" borderId="32" xfId="0" applyFont="1" applyBorder="1" applyAlignment="1">
      <alignment vertical="top"/>
    </xf>
    <xf numFmtId="0" fontId="57" fillId="0" borderId="33" xfId="0" applyFont="1" applyBorder="1" applyAlignment="1">
      <alignment vertical="top"/>
    </xf>
    <xf numFmtId="0" fontId="57" fillId="0" borderId="22" xfId="0" applyFont="1" applyBorder="1" applyAlignment="1">
      <alignment horizontal="left" vertical="top"/>
    </xf>
    <xf numFmtId="0" fontId="57" fillId="0" borderId="23" xfId="0" applyFont="1" applyBorder="1" applyAlignment="1">
      <alignment horizontal="left" vertical="top"/>
    </xf>
    <xf numFmtId="0" fontId="57" fillId="0" borderId="34" xfId="0" applyFont="1" applyBorder="1" applyAlignment="1">
      <alignment vertical="top"/>
    </xf>
    <xf numFmtId="0" fontId="54" fillId="0" borderId="35" xfId="0" applyFont="1" applyBorder="1" applyAlignment="1">
      <alignment horizontal="left" vertical="top"/>
    </xf>
    <xf numFmtId="0" fontId="54" fillId="0" borderId="25" xfId="0" applyFont="1" applyBorder="1" applyAlignment="1">
      <alignment horizontal="left" vertical="top"/>
    </xf>
    <xf numFmtId="0" fontId="54" fillId="0" borderId="26" xfId="0" applyFont="1" applyBorder="1" applyAlignment="1">
      <alignment horizontal="left" vertical="top"/>
    </xf>
    <xf numFmtId="0" fontId="54" fillId="0" borderId="28" xfId="0" applyFont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54" fillId="0" borderId="10" xfId="0" applyFont="1" applyBorder="1" applyAlignment="1">
      <alignment horizontal="left" vertical="top"/>
    </xf>
    <xf numFmtId="0" fontId="57" fillId="0" borderId="32" xfId="0" applyFont="1" applyBorder="1" applyAlignment="1">
      <alignment horizontal="center" vertical="top"/>
    </xf>
    <xf numFmtId="0" fontId="57" fillId="0" borderId="31" xfId="0" applyFont="1" applyBorder="1" applyAlignment="1">
      <alignment horizontal="left" vertical="top"/>
    </xf>
    <xf numFmtId="0" fontId="54" fillId="0" borderId="36" xfId="0" applyFont="1" applyBorder="1" applyAlignment="1">
      <alignment horizontal="left" vertical="top"/>
    </xf>
    <xf numFmtId="0" fontId="7" fillId="0" borderId="12" xfId="0" applyFont="1" applyBorder="1" applyAlignment="1">
      <alignment horizontal="left"/>
    </xf>
    <xf numFmtId="0" fontId="0" fillId="0" borderId="0" xfId="0" applyAlignment="1">
      <alignment vertical="top"/>
    </xf>
    <xf numFmtId="2" fontId="57" fillId="0" borderId="21" xfId="0" applyNumberFormat="1" applyFont="1" applyBorder="1" applyAlignment="1">
      <alignment horizontal="center" vertical="top"/>
    </xf>
    <xf numFmtId="0" fontId="8" fillId="0" borderId="0" xfId="0" applyFont="1"/>
    <xf numFmtId="0" fontId="7" fillId="0" borderId="10" xfId="0" applyFont="1" applyBorder="1" applyAlignment="1">
      <alignment horizontal="center" wrapText="1"/>
    </xf>
    <xf numFmtId="0" fontId="67" fillId="0" borderId="0" xfId="0" applyFont="1" applyAlignment="1">
      <alignment horizontal="left" vertical="top"/>
    </xf>
    <xf numFmtId="0" fontId="69" fillId="0" borderId="0" xfId="0" applyFont="1" applyAlignment="1">
      <alignment vertical="top"/>
    </xf>
    <xf numFmtId="0" fontId="69" fillId="0" borderId="0" xfId="0" applyFont="1" applyAlignment="1">
      <alignment horizontal="center" vertical="top"/>
    </xf>
    <xf numFmtId="0" fontId="70" fillId="0" borderId="0" xfId="0" applyFont="1" applyAlignment="1">
      <alignment horizontal="left" vertical="top"/>
    </xf>
    <xf numFmtId="0" fontId="70" fillId="0" borderId="0" xfId="0" applyFont="1" applyAlignment="1">
      <alignment horizontal="left"/>
    </xf>
    <xf numFmtId="0" fontId="69" fillId="0" borderId="18" xfId="0" applyFont="1" applyBorder="1" applyAlignment="1">
      <alignment vertical="center"/>
    </xf>
    <xf numFmtId="0" fontId="69" fillId="0" borderId="18" xfId="0" applyFont="1" applyBorder="1" applyAlignment="1">
      <alignment horizontal="center" vertical="center"/>
    </xf>
    <xf numFmtId="0" fontId="69" fillId="0" borderId="21" xfId="0" applyFont="1" applyBorder="1" applyAlignment="1">
      <alignment vertical="center"/>
    </xf>
    <xf numFmtId="0" fontId="69" fillId="0" borderId="0" xfId="0" applyFont="1" applyAlignment="1">
      <alignment horizontal="left" vertical="top"/>
    </xf>
    <xf numFmtId="0" fontId="69" fillId="0" borderId="19" xfId="0" applyFont="1" applyBorder="1" applyAlignment="1">
      <alignment horizontal="left" vertical="top"/>
    </xf>
    <xf numFmtId="0" fontId="69" fillId="0" borderId="18" xfId="0" applyFont="1" applyBorder="1" applyAlignment="1">
      <alignment vertical="top"/>
    </xf>
    <xf numFmtId="0" fontId="69" fillId="0" borderId="18" xfId="0" applyFont="1" applyBorder="1" applyAlignment="1">
      <alignment horizontal="center" vertical="top"/>
    </xf>
    <xf numFmtId="0" fontId="69" fillId="0" borderId="20" xfId="0" applyFont="1" applyBorder="1" applyAlignment="1">
      <alignment horizontal="left" vertical="top"/>
    </xf>
    <xf numFmtId="0" fontId="69" fillId="0" borderId="19" xfId="0" applyFont="1" applyBorder="1" applyAlignment="1">
      <alignment vertical="top"/>
    </xf>
    <xf numFmtId="0" fontId="69" fillId="0" borderId="19" xfId="0" applyFont="1" applyBorder="1" applyAlignment="1">
      <alignment horizontal="center" vertical="top"/>
    </xf>
    <xf numFmtId="1" fontId="69" fillId="0" borderId="20" xfId="0" applyNumberFormat="1" applyFont="1" applyBorder="1" applyAlignment="1">
      <alignment horizontal="left" vertical="top" shrinkToFit="1"/>
    </xf>
    <xf numFmtId="0" fontId="70" fillId="0" borderId="0" xfId="0" applyFont="1"/>
    <xf numFmtId="1" fontId="69" fillId="0" borderId="19" xfId="0" applyNumberFormat="1" applyFont="1" applyBorder="1" applyAlignment="1">
      <alignment horizontal="center" vertical="top" shrinkToFit="1"/>
    </xf>
    <xf numFmtId="169" fontId="69" fillId="0" borderId="19" xfId="0" applyNumberFormat="1" applyFont="1" applyBorder="1" applyAlignment="1">
      <alignment horizontal="center" vertical="top" shrinkToFit="1"/>
    </xf>
    <xf numFmtId="2" fontId="69" fillId="0" borderId="19" xfId="0" applyNumberFormat="1" applyFont="1" applyBorder="1" applyAlignment="1">
      <alignment horizontal="center" vertical="top" shrinkToFit="1"/>
    </xf>
    <xf numFmtId="0" fontId="69" fillId="0" borderId="19" xfId="0" applyFont="1" applyBorder="1"/>
    <xf numFmtId="0" fontId="69" fillId="0" borderId="18" xfId="0" applyFont="1" applyBorder="1"/>
    <xf numFmtId="170" fontId="69" fillId="0" borderId="19" xfId="0" applyNumberFormat="1" applyFont="1" applyBorder="1" applyAlignment="1">
      <alignment horizontal="center" vertical="top" shrinkToFit="1"/>
    </xf>
    <xf numFmtId="1" fontId="69" fillId="0" borderId="19" xfId="0" applyNumberFormat="1" applyFont="1" applyBorder="1" applyAlignment="1">
      <alignment horizontal="left" vertical="top" shrinkToFit="1"/>
    </xf>
    <xf numFmtId="170" fontId="69" fillId="0" borderId="18" xfId="0" applyNumberFormat="1" applyFont="1" applyBorder="1" applyAlignment="1">
      <alignment horizontal="center" vertical="top" shrinkToFit="1"/>
    </xf>
    <xf numFmtId="1" fontId="69" fillId="0" borderId="18" xfId="0" applyNumberFormat="1" applyFont="1" applyBorder="1" applyAlignment="1">
      <alignment horizontal="center" vertical="top" shrinkToFit="1"/>
    </xf>
    <xf numFmtId="169" fontId="69" fillId="0" borderId="18" xfId="0" applyNumberFormat="1" applyFont="1" applyBorder="1" applyAlignment="1">
      <alignment horizontal="center" vertical="top" shrinkToFit="1"/>
    </xf>
    <xf numFmtId="2" fontId="69" fillId="0" borderId="18" xfId="0" applyNumberFormat="1" applyFont="1" applyBorder="1" applyAlignment="1">
      <alignment horizontal="center" vertical="top" shrinkToFit="1"/>
    </xf>
    <xf numFmtId="0" fontId="69" fillId="0" borderId="20" xfId="0" applyFont="1" applyBorder="1" applyAlignment="1">
      <alignment horizontal="center" vertical="top"/>
    </xf>
    <xf numFmtId="2" fontId="69" fillId="0" borderId="20" xfId="0" applyNumberFormat="1" applyFont="1" applyBorder="1" applyAlignment="1">
      <alignment horizontal="center" vertical="top" shrinkToFit="1"/>
    </xf>
    <xf numFmtId="0" fontId="69" fillId="0" borderId="21" xfId="0" applyFont="1" applyBorder="1" applyAlignment="1">
      <alignment horizontal="center" vertical="top"/>
    </xf>
    <xf numFmtId="2" fontId="69" fillId="0" borderId="21" xfId="0" applyNumberFormat="1" applyFont="1" applyBorder="1" applyAlignment="1">
      <alignment horizontal="center" vertical="top" shrinkToFit="1"/>
    </xf>
    <xf numFmtId="0" fontId="69" fillId="0" borderId="21" xfId="0" applyFont="1" applyBorder="1" applyAlignment="1">
      <alignment vertical="top"/>
    </xf>
    <xf numFmtId="2" fontId="69" fillId="0" borderId="21" xfId="0" applyNumberFormat="1" applyFont="1" applyBorder="1" applyAlignment="1">
      <alignment vertical="top" shrinkToFit="1"/>
    </xf>
    <xf numFmtId="0" fontId="69" fillId="0" borderId="18" xfId="0" applyFont="1" applyBorder="1" applyAlignment="1">
      <alignment horizontal="left" vertical="top"/>
    </xf>
    <xf numFmtId="0" fontId="69" fillId="0" borderId="21" xfId="0" applyFont="1" applyBorder="1" applyAlignment="1">
      <alignment horizontal="left" vertical="top"/>
    </xf>
    <xf numFmtId="0" fontId="69" fillId="0" borderId="18" xfId="0" applyFont="1" applyBorder="1" applyAlignment="1">
      <alignment horizontal="left" vertical="center"/>
    </xf>
    <xf numFmtId="16" fontId="1" fillId="0" borderId="17" xfId="0" quotePrefix="1" applyNumberFormat="1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center" vertical="top"/>
    </xf>
    <xf numFmtId="0" fontId="61" fillId="0" borderId="21" xfId="0" applyFont="1" applyBorder="1" applyAlignment="1">
      <alignment horizontal="center" vertical="top"/>
    </xf>
    <xf numFmtId="0" fontId="61" fillId="0" borderId="21" xfId="0" applyFont="1" applyBorder="1" applyAlignment="1">
      <alignment vertical="top"/>
    </xf>
    <xf numFmtId="0" fontId="61" fillId="0" borderId="19" xfId="0" applyFont="1" applyBorder="1" applyAlignment="1">
      <alignment horizontal="center" vertical="top"/>
    </xf>
    <xf numFmtId="0" fontId="61" fillId="0" borderId="20" xfId="0" applyFont="1" applyBorder="1" applyAlignment="1">
      <alignment horizontal="center" vertical="top"/>
    </xf>
    <xf numFmtId="0" fontId="61" fillId="0" borderId="20" xfId="0" applyFont="1" applyBorder="1" applyAlignment="1">
      <alignment horizontal="left" vertical="top"/>
    </xf>
    <xf numFmtId="0" fontId="61" fillId="0" borderId="19" xfId="0" applyFont="1" applyBorder="1" applyAlignment="1">
      <alignment vertical="top"/>
    </xf>
    <xf numFmtId="1" fontId="43" fillId="0" borderId="19" xfId="0" applyNumberFormat="1" applyFont="1" applyBorder="1" applyAlignment="1">
      <alignment horizontal="left" vertical="top" shrinkToFit="1"/>
    </xf>
    <xf numFmtId="1" fontId="43" fillId="0" borderId="19" xfId="0" applyNumberFormat="1" applyFont="1" applyBorder="1" applyAlignment="1">
      <alignment horizontal="center" vertical="top" shrinkToFit="1"/>
    </xf>
    <xf numFmtId="169" fontId="43" fillId="0" borderId="20" xfId="0" applyNumberFormat="1" applyFont="1" applyBorder="1" applyAlignment="1">
      <alignment horizontal="center" vertical="top" shrinkToFit="1"/>
    </xf>
    <xf numFmtId="2" fontId="43" fillId="0" borderId="20" xfId="0" applyNumberFormat="1" applyFont="1" applyBorder="1" applyAlignment="1">
      <alignment horizontal="center" vertical="top" shrinkToFit="1"/>
    </xf>
    <xf numFmtId="0" fontId="43" fillId="0" borderId="19" xfId="0" applyFont="1" applyBorder="1" applyAlignment="1">
      <alignment horizontal="left"/>
    </xf>
    <xf numFmtId="1" fontId="43" fillId="0" borderId="20" xfId="0" applyNumberFormat="1" applyFont="1" applyBorder="1" applyAlignment="1">
      <alignment horizontal="left" vertical="top" shrinkToFit="1"/>
    </xf>
    <xf numFmtId="169" fontId="43" fillId="0" borderId="19" xfId="0" applyNumberFormat="1" applyFont="1" applyBorder="1" applyAlignment="1">
      <alignment horizontal="center" vertical="top" shrinkToFit="1"/>
    </xf>
    <xf numFmtId="2" fontId="43" fillId="0" borderId="19" xfId="0" applyNumberFormat="1" applyFont="1" applyBorder="1" applyAlignment="1">
      <alignment horizontal="center" vertical="top" shrinkToFit="1"/>
    </xf>
    <xf numFmtId="0" fontId="43" fillId="0" borderId="19" xfId="0" applyFont="1" applyBorder="1"/>
    <xf numFmtId="0" fontId="43" fillId="0" borderId="20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170" fontId="43" fillId="0" borderId="19" xfId="0" applyNumberFormat="1" applyFont="1" applyBorder="1" applyAlignment="1">
      <alignment horizontal="center" vertical="top" shrinkToFit="1"/>
    </xf>
    <xf numFmtId="170" fontId="43" fillId="0" borderId="18" xfId="0" applyNumberFormat="1" applyFont="1" applyBorder="1" applyAlignment="1">
      <alignment horizontal="center" vertical="top" shrinkToFit="1"/>
    </xf>
    <xf numFmtId="1" fontId="43" fillId="0" borderId="18" xfId="0" applyNumberFormat="1" applyFont="1" applyBorder="1" applyAlignment="1">
      <alignment horizontal="center" vertical="top" shrinkToFi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3" fillId="0" borderId="18" xfId="0" applyFont="1" applyBorder="1" applyAlignment="1">
      <alignment horizontal="left"/>
    </xf>
    <xf numFmtId="2" fontId="43" fillId="0" borderId="18" xfId="0" applyNumberFormat="1" applyFont="1" applyBorder="1" applyAlignment="1">
      <alignment horizontal="center" vertical="top" shrinkToFit="1"/>
    </xf>
    <xf numFmtId="0" fontId="43" fillId="0" borderId="18" xfId="0" applyFont="1" applyBorder="1"/>
    <xf numFmtId="0" fontId="61" fillId="0" borderId="18" xfId="0" applyFont="1" applyBorder="1" applyAlignment="1">
      <alignment vertical="top"/>
    </xf>
    <xf numFmtId="0" fontId="43" fillId="0" borderId="19" xfId="0" applyFont="1" applyBorder="1" applyAlignment="1">
      <alignment vertical="top"/>
    </xf>
    <xf numFmtId="2" fontId="43" fillId="0" borderId="21" xfId="0" applyNumberFormat="1" applyFont="1" applyBorder="1" applyAlignment="1">
      <alignment horizontal="center" vertical="top" shrinkToFit="1"/>
    </xf>
    <xf numFmtId="0" fontId="43" fillId="0" borderId="21" xfId="0" applyFont="1" applyBorder="1" applyAlignment="1">
      <alignment horizontal="left"/>
    </xf>
    <xf numFmtId="0" fontId="61" fillId="0" borderId="0" xfId="0" applyFont="1" applyAlignment="1">
      <alignment horizontal="left"/>
    </xf>
    <xf numFmtId="0" fontId="61" fillId="0" borderId="0" xfId="0" applyFont="1"/>
    <xf numFmtId="0" fontId="61" fillId="0" borderId="21" xfId="0" applyFont="1" applyBorder="1" applyAlignment="1">
      <alignment horizontal="left" vertical="top"/>
    </xf>
    <xf numFmtId="0" fontId="43" fillId="0" borderId="0" xfId="0" applyFont="1" applyAlignment="1">
      <alignment horizontal="left"/>
    </xf>
    <xf numFmtId="0" fontId="43" fillId="0" borderId="18" xfId="0" applyFont="1" applyBorder="1" applyAlignment="1">
      <alignment vertical="top"/>
    </xf>
    <xf numFmtId="169" fontId="43" fillId="0" borderId="18" xfId="0" applyNumberFormat="1" applyFont="1" applyBorder="1" applyAlignment="1">
      <alignment horizontal="center" vertical="top" shrinkToFit="1"/>
    </xf>
    <xf numFmtId="0" fontId="43" fillId="0" borderId="0" xfId="0" applyFont="1" applyAlignment="1">
      <alignment vertical="top"/>
    </xf>
    <xf numFmtId="0" fontId="1" fillId="0" borderId="14" xfId="0" applyFont="1" applyBorder="1" applyAlignment="1">
      <alignment horizontal="center"/>
    </xf>
    <xf numFmtId="0" fontId="71" fillId="0" borderId="0" xfId="0" applyFont="1" applyAlignment="1">
      <alignment horizontal="left" vertical="top"/>
    </xf>
    <xf numFmtId="168" fontId="0" fillId="0" borderId="0" xfId="0" applyNumberFormat="1" applyAlignment="1">
      <alignment horizontal="center" vertical="top"/>
    </xf>
    <xf numFmtId="0" fontId="59" fillId="0" borderId="37" xfId="0" applyFont="1" applyBorder="1" applyAlignment="1">
      <alignment horizontal="left" vertical="top"/>
    </xf>
    <xf numFmtId="0" fontId="54" fillId="0" borderId="38" xfId="0" applyFont="1" applyBorder="1" applyAlignment="1">
      <alignment vertical="top"/>
    </xf>
    <xf numFmtId="0" fontId="54" fillId="0" borderId="38" xfId="0" applyFont="1" applyBorder="1" applyAlignment="1">
      <alignment horizontal="center" vertical="top"/>
    </xf>
    <xf numFmtId="0" fontId="54" fillId="0" borderId="39" xfId="0" applyFont="1" applyBorder="1" applyAlignment="1">
      <alignment horizontal="center" vertical="top"/>
    </xf>
    <xf numFmtId="0" fontId="54" fillId="0" borderId="39" xfId="0" applyFont="1" applyBorder="1" applyAlignment="1">
      <alignment horizontal="left" vertical="top"/>
    </xf>
    <xf numFmtId="168" fontId="54" fillId="0" borderId="39" xfId="0" applyNumberFormat="1" applyFont="1" applyBorder="1" applyAlignment="1">
      <alignment horizontal="center" vertical="top"/>
    </xf>
    <xf numFmtId="0" fontId="57" fillId="0" borderId="40" xfId="0" applyFont="1" applyBorder="1" applyAlignment="1">
      <alignment horizontal="left" vertical="top"/>
    </xf>
    <xf numFmtId="0" fontId="57" fillId="0" borderId="39" xfId="0" applyFont="1" applyBorder="1" applyAlignment="1">
      <alignment vertical="top"/>
    </xf>
    <xf numFmtId="0" fontId="57" fillId="0" borderId="39" xfId="0" applyFont="1" applyBorder="1" applyAlignment="1">
      <alignment horizontal="center" vertical="top"/>
    </xf>
    <xf numFmtId="1" fontId="72" fillId="0" borderId="40" xfId="0" applyNumberFormat="1" applyFont="1" applyBorder="1" applyAlignment="1">
      <alignment horizontal="left" vertical="top" shrinkToFit="1"/>
    </xf>
    <xf numFmtId="166" fontId="72" fillId="0" borderId="39" xfId="0" applyNumberFormat="1" applyFont="1" applyBorder="1" applyAlignment="1">
      <alignment horizontal="center" vertical="top" shrinkToFit="1"/>
    </xf>
    <xf numFmtId="0" fontId="54" fillId="29" borderId="39" xfId="0" applyFont="1" applyFill="1" applyBorder="1" applyAlignment="1">
      <alignment horizontal="center" vertical="top"/>
    </xf>
    <xf numFmtId="0" fontId="57" fillId="0" borderId="39" xfId="0" applyFont="1" applyBorder="1" applyAlignment="1">
      <alignment horizontal="left" vertical="top"/>
    </xf>
    <xf numFmtId="0" fontId="59" fillId="0" borderId="40" xfId="0" applyFont="1" applyBorder="1" applyAlignment="1">
      <alignment horizontal="left" vertical="top"/>
    </xf>
    <xf numFmtId="0" fontId="54" fillId="0" borderId="39" xfId="0" applyFont="1" applyBorder="1" applyAlignment="1">
      <alignment vertical="top"/>
    </xf>
    <xf numFmtId="171" fontId="72" fillId="0" borderId="39" xfId="0" applyNumberFormat="1" applyFont="1" applyBorder="1" applyAlignment="1">
      <alignment horizontal="center" vertical="top" shrinkToFit="1"/>
    </xf>
    <xf numFmtId="0" fontId="54" fillId="0" borderId="41" xfId="0" applyFont="1" applyBorder="1" applyAlignment="1">
      <alignment horizontal="center" vertical="top"/>
    </xf>
    <xf numFmtId="0" fontId="57" fillId="0" borderId="42" xfId="0" applyFont="1" applyBorder="1" applyAlignment="1">
      <alignment vertical="top"/>
    </xf>
    <xf numFmtId="166" fontId="72" fillId="0" borderId="42" xfId="0" applyNumberFormat="1" applyFont="1" applyBorder="1" applyAlignment="1">
      <alignment horizontal="center" vertical="top" shrinkToFit="1"/>
    </xf>
    <xf numFmtId="0" fontId="54" fillId="0" borderId="43" xfId="0" applyFont="1" applyBorder="1" applyAlignment="1">
      <alignment horizontal="center" vertical="top"/>
    </xf>
    <xf numFmtId="0" fontId="10" fillId="0" borderId="0" xfId="0" applyFont="1" applyBorder="1"/>
    <xf numFmtId="0" fontId="8" fillId="0" borderId="0" xfId="0" applyFont="1" applyAlignment="1">
      <alignment horizontal="left" vertical="top"/>
    </xf>
    <xf numFmtId="0" fontId="73" fillId="0" borderId="19" xfId="0" applyFont="1" applyBorder="1" applyAlignment="1">
      <alignment horizontal="center" vertical="top"/>
    </xf>
    <xf numFmtId="0" fontId="73" fillId="0" borderId="19" xfId="0" applyFont="1" applyBorder="1" applyAlignment="1">
      <alignment horizontal="left" vertical="top"/>
    </xf>
    <xf numFmtId="0" fontId="69" fillId="0" borderId="0" xfId="0" applyFont="1"/>
    <xf numFmtId="169" fontId="69" fillId="0" borderId="0" xfId="0" applyNumberFormat="1" applyFont="1" applyAlignment="1">
      <alignment horizontal="center" vertical="top" shrinkToFit="1"/>
    </xf>
    <xf numFmtId="2" fontId="69" fillId="0" borderId="0" xfId="0" applyNumberFormat="1" applyFont="1" applyAlignment="1">
      <alignment horizontal="center" vertical="top" shrinkToFit="1"/>
    </xf>
    <xf numFmtId="0" fontId="73" fillId="0" borderId="0" xfId="0" applyFont="1" applyAlignment="1">
      <alignment horizontal="left" vertical="top"/>
    </xf>
    <xf numFmtId="0" fontId="73" fillId="0" borderId="18" xfId="0" applyFont="1" applyBorder="1" applyAlignment="1">
      <alignment horizontal="center" vertical="top"/>
    </xf>
    <xf numFmtId="0" fontId="69" fillId="0" borderId="18" xfId="0" applyFont="1" applyBorder="1" applyAlignment="1">
      <alignment horizontal="right" vertical="top"/>
    </xf>
    <xf numFmtId="0" fontId="10" fillId="30" borderId="0" xfId="0" applyFont="1" applyFill="1" applyAlignment="1">
      <alignment horizontal="center"/>
    </xf>
    <xf numFmtId="0" fontId="10" fillId="30" borderId="13" xfId="0" applyFont="1" applyFill="1" applyBorder="1"/>
    <xf numFmtId="0" fontId="10" fillId="30" borderId="0" xfId="0" applyFont="1" applyFill="1"/>
    <xf numFmtId="0" fontId="2" fillId="30" borderId="0" xfId="0" applyFont="1" applyFill="1"/>
    <xf numFmtId="0" fontId="0" fillId="30" borderId="0" xfId="0" applyFill="1"/>
    <xf numFmtId="0" fontId="3" fillId="30" borderId="13" xfId="42" applyFill="1" applyBorder="1" applyAlignment="1" applyProtection="1"/>
    <xf numFmtId="0" fontId="13" fillId="30" borderId="13" xfId="42" applyFont="1" applyFill="1" applyBorder="1" applyAlignment="1" applyProtection="1"/>
    <xf numFmtId="0" fontId="0" fillId="30" borderId="13" xfId="0" applyFill="1" applyBorder="1"/>
    <xf numFmtId="166" fontId="2" fillId="30" borderId="0" xfId="0" applyNumberFormat="1" applyFont="1" applyFill="1"/>
    <xf numFmtId="49" fontId="50" fillId="0" borderId="0" xfId="0" applyNumberFormat="1" applyFont="1" applyAlignment="1">
      <alignment horizontal="right"/>
    </xf>
    <xf numFmtId="0" fontId="0" fillId="0" borderId="0" xfId="0"/>
    <xf numFmtId="49" fontId="49" fillId="0" borderId="0" xfId="0" applyNumberFormat="1" applyFont="1"/>
    <xf numFmtId="0" fontId="63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Currency" xfId="33" builtinId="4"/>
    <cellStyle name="Currency 2" xfId="34" xr:uid="{00000000-0005-0000-0000-000021000000}"/>
    <cellStyle name="Currency 3" xfId="35" xr:uid="{00000000-0005-0000-0000-000022000000}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42" builtinId="8"/>
    <cellStyle name="Input" xfId="43" builtinId="20" customBuiltin="1"/>
    <cellStyle name="Linked Cell" xfId="44" builtinId="24" customBuiltin="1"/>
    <cellStyle name="Neutral" xfId="45" builtinId="28" customBuiltin="1"/>
    <cellStyle name="Normal" xfId="0" builtinId="0"/>
    <cellStyle name="Normal 2" xfId="46" xr:uid="{00000000-0005-0000-0000-00002E000000}"/>
    <cellStyle name="Normal 3" xfId="47" xr:uid="{00000000-0005-0000-0000-00002F000000}"/>
    <cellStyle name="Normal 4" xfId="48" xr:uid="{00000000-0005-0000-0000-000030000000}"/>
    <cellStyle name="Normal 5" xfId="49" xr:uid="{00000000-0005-0000-0000-000031000000}"/>
    <cellStyle name="Normal 6" xfId="50" xr:uid="{00000000-0005-0000-0000-000032000000}"/>
    <cellStyle name="Note" xfId="51" builtinId="10" customBuiltin="1"/>
    <cellStyle name="Output" xfId="52" builtinId="21" customBuiltin="1"/>
    <cellStyle name="Percent 2" xfId="53" xr:uid="{00000000-0005-0000-0000-000035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5162550</xdr:colOff>
          <xdr:row>12</xdr:row>
          <xdr:rowOff>38100</xdr:rowOff>
        </xdr:from>
        <xdr:to>
          <xdr:col>2</xdr:col>
          <xdr:colOff>590550</xdr:colOff>
          <xdr:row>15</xdr:row>
          <xdr:rowOff>47625</xdr:rowOff>
        </xdr:to>
        <xdr:sp macro="" textlink="">
          <xdr:nvSpPr>
            <xdr:cNvPr id="1025" name="Updating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</xdr:row>
          <xdr:rowOff>19050</xdr:rowOff>
        </xdr:from>
        <xdr:to>
          <xdr:col>0</xdr:col>
          <xdr:colOff>2162175</xdr:colOff>
          <xdr:row>15</xdr:row>
          <xdr:rowOff>28575</xdr:rowOff>
        </xdr:to>
        <xdr:sp macro="" textlink="">
          <xdr:nvSpPr>
            <xdr:cNvPr id="1027" name="NewMember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2438400</xdr:colOff>
          <xdr:row>12</xdr:row>
          <xdr:rowOff>28575</xdr:rowOff>
        </xdr:from>
        <xdr:to>
          <xdr:col>0</xdr:col>
          <xdr:colOff>4876800</xdr:colOff>
          <xdr:row>15</xdr:row>
          <xdr:rowOff>38100</xdr:rowOff>
        </xdr:to>
        <xdr:sp macro="" textlink="">
          <xdr:nvSpPr>
            <xdr:cNvPr id="1028" name="UpdateEventsPlayed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aVeBHE%2btoOo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55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widgets.ghin.com/HandicapLookupResults.aspx?entry=1&amp;dynamic=&amp;small=0&amp;css=default&amp;ghinnokey=EzS%2byBWWj3A%3d&amp;hidename=0&amp;showmsg=0&amp;showheader=1&amp;showtabheader=0&amp;combinehieff=0&amp;showheadertext=1&amp;showfootertext=1&amp;mode=&amp;tab=1&amp;st=TX" TargetMode="External"/><Relationship Id="rId46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54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rVEXIuC%2btbs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7" Type="http://schemas.openxmlformats.org/officeDocument/2006/relationships/hyperlink" Target="http://63.240.106.233/HandicapLookupResults.aspx?entry=1&amp;ghinno=4175302&amp;css=default&amp;dynamic=&amp;small=1&amp;mode=&amp;tab=0" TargetMode="External"/><Relationship Id="rId40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53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bNpM%2bQEIeME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hJFtHoSQIuw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63.240.106.233/HandicapLookupResults.aspx?entry=1&amp;ghinno=2550015&amp;css=default&amp;dynamic=&amp;small=1&amp;mode=&amp;tab=0" TargetMode="External"/><Relationship Id="rId49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57" Type="http://schemas.openxmlformats.org/officeDocument/2006/relationships/hyperlink" Target="http://widgets.ghin.com/HandicapLookupResults.aspx?entry=1&amp;dynamic=&amp;small=0&amp;css=default&amp;ghinnokey=htA%2bezEStjI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52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56" Type="http://schemas.openxmlformats.org/officeDocument/2006/relationships/hyperlink" Target="http://widgets.ghin.com/HandicapLookupResults.aspx?entry=1&amp;dynamic=&amp;small=0&amp;css=default&amp;ghinnokey=mwSGHF8hu0Y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aVeBHE%2btoOo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63.240.106.233/HandicapLookupResults.aspx?entry=1&amp;ghinno=4175302&amp;css=default&amp;dynamic=&amp;small=1&amp;mode=&amp;tab=0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55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63.240.106.233/HandicapLookupResults.aspx?entry=1&amp;ghinno=2550015&amp;css=default&amp;dynamic=&amp;small=1&amp;mode=&amp;tab=0" TargetMode="External"/><Relationship Id="rId46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54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rVEXIuC%2btbs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7" Type="http://schemas.openxmlformats.org/officeDocument/2006/relationships/hyperlink" Target="http://widgets.ghin.com/HandicapLookupResults.aspx?entry=1&amp;dynamic=&amp;small=0&amp;css=default&amp;ghinnokey=mwSGHF8hu0Y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EzS%2byBWWj3A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53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58" Type="http://schemas.openxmlformats.org/officeDocument/2006/relationships/printerSettings" Target="../printerSettings/printerSettings2.bin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bNpM%2bQEIeME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hJFtHoSQIuw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htA%2bezEStjI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57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52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56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idgets.ghin.com/HandicapLookupResults.aspx?entry=1&amp;dynamic=&amp;small=0&amp;css=default&amp;ghinnokey=qC2B2j2yjTA%3d&amp;hidename=0&amp;showmsg=0&amp;showheader=1&amp;showtabheader=0&amp;combinehieff=0&amp;showheadertext=1&amp;showfootertext=1&amp;mode=&amp;tab=1&amp;st=TX" TargetMode="External"/><Relationship Id="rId18" Type="http://schemas.openxmlformats.org/officeDocument/2006/relationships/hyperlink" Target="http://widgets.ghin.com/HandicapLookupResults.aspx?entry=1&amp;dynamic=&amp;small=0&amp;css=default&amp;ghinnokey=29drLSSN%2fVk%3d&amp;hidename=0&amp;showmsg=0&amp;showheader=1&amp;showtabheader=0&amp;combinehieff=0&amp;showheadertext=1&amp;showfootertext=1&amp;mode=&amp;tab=1&amp;st=TX" TargetMode="External"/><Relationship Id="rId26" Type="http://schemas.openxmlformats.org/officeDocument/2006/relationships/hyperlink" Target="http://widgets.ghin.com/HandicapLookupResults.aspx?entry=1&amp;dynamic=&amp;small=0&amp;css=default&amp;ghinnokey=aVeBHE%2btoOo%3d&amp;hidename=0&amp;showmsg=0&amp;showheader=1&amp;showtabheader=0&amp;combinehieff=0&amp;showheadertext=1&amp;showfootertext=1&amp;mode=&amp;tab=1&amp;st=TX" TargetMode="External"/><Relationship Id="rId39" Type="http://schemas.openxmlformats.org/officeDocument/2006/relationships/hyperlink" Target="http://63.240.106.233/HandicapLookupResults.aspx?entry=1&amp;ghinno=4175302&amp;css=default&amp;dynamic=&amp;small=1&amp;mode=&amp;tab=0" TargetMode="External"/><Relationship Id="rId21" Type="http://schemas.openxmlformats.org/officeDocument/2006/relationships/hyperlink" Target="http://widgets.ghin.com/HandicapLookupResults.aspx?entry=1&amp;dynamic=&amp;small=0&amp;css=default&amp;ghinnokey=CKDbHABwId8%3d&amp;hidename=0&amp;showmsg=0&amp;showheader=1&amp;showtabheader=0&amp;combinehieff=0&amp;showheadertext=1&amp;showfootertext=1&amp;mode=&amp;tab=1&amp;st=TX" TargetMode="External"/><Relationship Id="rId34" Type="http://schemas.openxmlformats.org/officeDocument/2006/relationships/hyperlink" Target="http://widgets.ghin.com/HandicapLookupResults.aspx?entry=1&amp;dynamic=&amp;small=0&amp;css=default&amp;ghinnokey=oXpyqhMcJjc%3d&amp;hidename=0&amp;showmsg=0&amp;showheader=1&amp;showtabheader=0&amp;combinehieff=0&amp;showheadertext=1&amp;showfootertext=1&amp;mode=&amp;tab=1&amp;st=TX" TargetMode="External"/><Relationship Id="rId42" Type="http://schemas.openxmlformats.org/officeDocument/2006/relationships/hyperlink" Target="http://widgets.ghin.com/HandicapLookupResults.aspx?entry=1&amp;dynamic=&amp;small=0&amp;css=default&amp;ghinnokey=kqtwkPg0gvc%3d&amp;hidename=0&amp;showmsg=0&amp;showheader=1&amp;showtabheader=0&amp;combinehieff=0&amp;showheadertext=1&amp;showfootertext=1&amp;mode=&amp;tab=1&amp;st=TX" TargetMode="External"/><Relationship Id="rId47" Type="http://schemas.openxmlformats.org/officeDocument/2006/relationships/hyperlink" Target="http://widgets.ghin.com/HandicapLookupResults.aspx?entry=1&amp;dynamic=&amp;small=0&amp;css=default&amp;ghinnokey=%2f8Z1bTCWpFs%3d&amp;hidename=0&amp;showmsg=0&amp;showheader=1&amp;showtabheader=0&amp;combinehieff=0&amp;showheadertext=1&amp;showfootertext=1&amp;mode=&amp;tab=1&amp;st=TX" TargetMode="External"/><Relationship Id="rId50" Type="http://schemas.openxmlformats.org/officeDocument/2006/relationships/hyperlink" Target="http://widgets.ghin.com/HandicapLookupResults.aspx?entry=1&amp;dynamic=&amp;small=0&amp;css=default&amp;ghinnokey=ULdm0MYYrcA%3d&amp;hidename=0&amp;showmsg=0&amp;showheader=1&amp;showtabheader=0&amp;combinehieff=0&amp;showheadertext=1&amp;showfootertext=1&amp;mode=&amp;tab=1&amp;st=TX" TargetMode="External"/><Relationship Id="rId55" Type="http://schemas.openxmlformats.org/officeDocument/2006/relationships/hyperlink" Target="http://widgets.ghin.com/HandicapLookupResults.aspx?entry=1&amp;dynamic=&amp;small=0&amp;css=default&amp;ghinnokey=ykP7XCKP0gE%3d&amp;hidename=0&amp;showmsg=0&amp;showheader=1&amp;showtabheader=0&amp;combinehieff=0&amp;showheadertext=1&amp;showfootertext=1&amp;mode=&amp;tab=1&amp;st=TX" TargetMode="External"/><Relationship Id="rId7" Type="http://schemas.openxmlformats.org/officeDocument/2006/relationships/hyperlink" Target="http://widgets.ghin.com/HandicapLookupResults.aspx?entry=1&amp;dynamic=&amp;small=0&amp;css=default&amp;ghinnokey=LojsrSRpMNc%3d&amp;hidename=0&amp;showmsg=0&amp;showheader=1&amp;showtabheader=0&amp;combinehieff=0&amp;showheadertext=1&amp;showfootertext=1&amp;mode=&amp;tab=1&amp;st=TX" TargetMode="External"/><Relationship Id="rId12" Type="http://schemas.openxmlformats.org/officeDocument/2006/relationships/hyperlink" Target="http://widgets.ghin.com/HandicapLookupResults.aspx?entry=1&amp;dynamic=&amp;small=0&amp;css=default&amp;ghinnokey=RjVuRgGjkUk%3d&amp;hidename=0&amp;showmsg=0&amp;showheader=1&amp;showtabheader=0&amp;combinehieff=0&amp;showheadertext=1&amp;showfootertext=1&amp;mode=&amp;tab=1&amp;st=TX" TargetMode="External"/><Relationship Id="rId17" Type="http://schemas.openxmlformats.org/officeDocument/2006/relationships/hyperlink" Target="http://widgets.ghin.com/HandicapLookupResults.aspx?entry=1&amp;dynamic=&amp;small=0&amp;css=default&amp;ghinnokey=wRQ4os8z5vY%3d&amp;hidename=0&amp;showmsg=0&amp;showheader=1&amp;showtabheader=0&amp;combinehieff=0&amp;showheadertext=1&amp;showfootertext=1&amp;mode=&amp;tab=1&amp;st=TX" TargetMode="External"/><Relationship Id="rId25" Type="http://schemas.openxmlformats.org/officeDocument/2006/relationships/hyperlink" Target="http://widgets.ghin.com/HandicapLookupResults.aspx?entry=1&amp;dynamic=&amp;small=0&amp;css=default&amp;ghinnokey=eOG1G6BS3Q0%3d&amp;hidename=0&amp;showmsg=0&amp;showheader=1&amp;showtabheader=0&amp;combinehieff=0&amp;showheadertext=1&amp;showfootertext=1&amp;mode=&amp;tab=1&amp;st=TX" TargetMode="External"/><Relationship Id="rId33" Type="http://schemas.openxmlformats.org/officeDocument/2006/relationships/hyperlink" Target="http://widgets.ghin.com/HandicapLookupResults.aspx?entry=1&amp;dynamic=&amp;small=0&amp;css=default&amp;ghinnokey=8GDLDvTvkVs%3d&amp;hidename=0&amp;showmsg=0&amp;showheader=1&amp;showtabheader=0&amp;combinehieff=0&amp;showheadertext=1&amp;showfootertext=1&amp;mode=&amp;tab=1&amp;st=TX" TargetMode="External"/><Relationship Id="rId38" Type="http://schemas.openxmlformats.org/officeDocument/2006/relationships/hyperlink" Target="http://63.240.106.233/HandicapLookupResults.aspx?entry=1&amp;ghinno=2550015&amp;css=default&amp;dynamic=&amp;small=1&amp;mode=&amp;tab=0" TargetMode="External"/><Relationship Id="rId46" Type="http://schemas.openxmlformats.org/officeDocument/2006/relationships/hyperlink" Target="http://widgets.ghin.com/HandicapLookupResults.aspx?entry=1&amp;dynamic=&amp;small=0&amp;css=default&amp;ghinnokey=XcIwDauHoPg%3d&amp;hidename=0&amp;showmsg=0&amp;showheader=1&amp;showtabheader=0&amp;combinehieff=0&amp;showheadertext=1&amp;showfootertext=1&amp;mode=&amp;tab=1&amp;st=TX" TargetMode="External"/><Relationship Id="rId2" Type="http://schemas.openxmlformats.org/officeDocument/2006/relationships/hyperlink" Target="http://widgets.ghin.com/HandicapLookupResults.aspx?entry=1&amp;dynamic=&amp;small=0&amp;css=default&amp;ghinnokey=098%2fRraMyIs%3d&amp;hidename=0&amp;showmsg=0&amp;showheader=1&amp;showtabheader=0&amp;combinehieff=0&amp;showheadertext=1&amp;showfootertext=1&amp;mode=&amp;tab=1&amp;st=TX" TargetMode="External"/><Relationship Id="rId16" Type="http://schemas.openxmlformats.org/officeDocument/2006/relationships/hyperlink" Target="http://widgets.ghin.com/HandicapLookupResults.aspx?entry=1&amp;dynamic=&amp;small=0&amp;css=default&amp;ghinnokey=k8Yq3SQbsIU%3d&amp;hidename=0&amp;showmsg=0&amp;showheader=1&amp;showtabheader=0&amp;combinehieff=0&amp;showheadertext=1&amp;showfootertext=1&amp;mode=&amp;tab=1&amp;st=TX" TargetMode="External"/><Relationship Id="rId20" Type="http://schemas.openxmlformats.org/officeDocument/2006/relationships/hyperlink" Target="http://widgets.ghin.com/HandicapLookupResults.aspx?entry=1&amp;dynamic=&amp;small=0&amp;css=default&amp;ghinnokey=HlSsGubqrio%3d&amp;hidename=0&amp;showmsg=0&amp;showheader=1&amp;showtabheader=0&amp;combinehieff=0&amp;showheadertext=1&amp;showfootertext=1&amp;mode=&amp;tab=1&amp;st=TX" TargetMode="External"/><Relationship Id="rId29" Type="http://schemas.openxmlformats.org/officeDocument/2006/relationships/hyperlink" Target="http://widgets.ghin.com/HandicapLookupResults.aspx?entry=1&amp;dynamic=&amp;small=0&amp;css=default&amp;ghinnokey=Zo%2fXJSveEAU%3d&amp;hidename=0&amp;showmsg=0&amp;showheader=1&amp;showtabheader=0&amp;combinehieff=0&amp;showheadertext=1&amp;showfootertext=1&amp;mode=&amp;tab=1&amp;st=TX" TargetMode="External"/><Relationship Id="rId41" Type="http://schemas.openxmlformats.org/officeDocument/2006/relationships/hyperlink" Target="http://widgets.ghin.com/HandicapLookupResults.aspx?entry=1&amp;dynamic=&amp;small=0&amp;css=default&amp;ghinnokey=csCHJ5fBCCE%3d&amp;hidename=0&amp;showmsg=0&amp;showheader=1&amp;showtabheader=0&amp;combinehieff=0&amp;showheadertext=1&amp;showfootertext=1&amp;mode=&amp;tab=1&amp;st=TX" TargetMode="External"/><Relationship Id="rId54" Type="http://schemas.openxmlformats.org/officeDocument/2006/relationships/hyperlink" Target="http://widgets.ghin.com/HandicapLookupResults.aspx?entry=1&amp;dynamic=&amp;small=0&amp;css=default&amp;ghinnokey=uZ%2bjRZ0IWFk%3d&amp;hidename=0&amp;showmsg=0&amp;showheader=1&amp;showtabheader=0&amp;combinehieff=0&amp;showheadertext=1&amp;showfootertext=1&amp;mode=&amp;tab=1&amp;st=TX" TargetMode="External"/><Relationship Id="rId1" Type="http://schemas.openxmlformats.org/officeDocument/2006/relationships/hyperlink" Target="http://widgets.ghin.com/HandicapLookupResults.aspx?entry=1&amp;dynamic=&amp;small=0&amp;css=default&amp;ghinnokey=Wbi%2frBCfJD0%3d&amp;hidename=0&amp;showmsg=0&amp;showheader=1&amp;showtabheader=0&amp;combinehieff=0&amp;showheadertext=1&amp;showfootertext=1&amp;mode=&amp;tab=1&amp;st=TX" TargetMode="External"/><Relationship Id="rId6" Type="http://schemas.openxmlformats.org/officeDocument/2006/relationships/hyperlink" Target="http://widgets.ghin.com/HandicapLookupResults.aspx?entry=1&amp;dynamic=&amp;small=0&amp;css=default&amp;ghinnokey=iY3pYUOEH6U%3d&amp;hidename=0&amp;showmsg=0&amp;showheader=1&amp;showtabheader=0&amp;combinehieff=0&amp;showheadertext=1&amp;showfootertext=1&amp;mode=&amp;tab=1&amp;st=TX" TargetMode="External"/><Relationship Id="rId11" Type="http://schemas.openxmlformats.org/officeDocument/2006/relationships/hyperlink" Target="http://widgets.ghin.com/HandicapLookupResults.aspx?entry=1&amp;dynamic=&amp;small=0&amp;css=default&amp;ghinnokey=YW5gBpo2ueQ%3d&amp;hidename=0&amp;showmsg=0&amp;showheader=1&amp;showtabheader=0&amp;combinehieff=0&amp;showheadertext=1&amp;showfootertext=1&amp;mode=&amp;tab=1&amp;st=TX" TargetMode="External"/><Relationship Id="rId24" Type="http://schemas.openxmlformats.org/officeDocument/2006/relationships/hyperlink" Target="http://widgets.ghin.com/HandicapLookupResults.aspx?entry=1&amp;dynamic=&amp;small=0&amp;css=default&amp;ghinnokey=rVEXIuC%2btbs%3d&amp;hidename=0&amp;showmsg=0&amp;showheader=1&amp;showtabheader=0&amp;combinehieff=0&amp;showheadertext=1&amp;showfootertext=1&amp;mode=&amp;tab=1&amp;st=TX" TargetMode="External"/><Relationship Id="rId32" Type="http://schemas.openxmlformats.org/officeDocument/2006/relationships/hyperlink" Target="http://widgets.ghin.com/HandicapLookupResults.aspx?entry=1&amp;dynamic=&amp;small=0&amp;css=default&amp;ghinnokey=ne%2fsNdCWUsE%3d&amp;hidename=0&amp;showmsg=0&amp;showheader=1&amp;showtabheader=0&amp;combinehieff=0&amp;showheadertext=1&amp;showfootertext=1&amp;mode=&amp;tab=1&amp;st=TX" TargetMode="External"/><Relationship Id="rId37" Type="http://schemas.openxmlformats.org/officeDocument/2006/relationships/hyperlink" Target="http://widgets.ghin.com/HandicapLookupResults.aspx?entry=1&amp;dynamic=&amp;small=0&amp;css=default&amp;ghinnokey=mwSGHF8hu0Y%3d&amp;hidename=0&amp;showmsg=0&amp;showheader=1&amp;showtabheader=0&amp;combinehieff=0&amp;showheadertext=1&amp;showfootertext=1&amp;mode=&amp;tab=1&amp;st=TX" TargetMode="External"/><Relationship Id="rId40" Type="http://schemas.openxmlformats.org/officeDocument/2006/relationships/hyperlink" Target="http://widgets.ghin.com/HandicapLookupResults.aspx?entry=1&amp;dynamic=&amp;small=0&amp;css=default&amp;ghinnokey=EzS%2byBWWj3A%3d&amp;hidename=0&amp;showmsg=0&amp;showheader=1&amp;showtabheader=0&amp;combinehieff=0&amp;showheadertext=1&amp;showfootertext=1&amp;mode=&amp;tab=1&amp;st=TX" TargetMode="External"/><Relationship Id="rId45" Type="http://schemas.openxmlformats.org/officeDocument/2006/relationships/hyperlink" Target="http://widgets.ghin.com/HandicapLookupResults.aspx?entry=1&amp;dynamic=&amp;small=0&amp;css=default&amp;ghinnokey=Jyps9EV9x58%3d&amp;hidename=0&amp;showmsg=0&amp;showheader=1&amp;showtabheader=0&amp;combinehieff=0&amp;showheadertext=1&amp;showfootertext=1&amp;mode=&amp;tab=1&amp;st=TX" TargetMode="External"/><Relationship Id="rId53" Type="http://schemas.openxmlformats.org/officeDocument/2006/relationships/hyperlink" Target="http://widgets.ghin.com/HandicapLookupResults.aspx?entry=1&amp;dynamic=&amp;small=0&amp;css=default&amp;ghinnokey=b1wO4moG8O0%3d&amp;hidename=0&amp;showmsg=0&amp;showheader=1&amp;showtabheader=0&amp;combinehieff=0&amp;showheadertext=1&amp;showfootertext=1&amp;mode=&amp;tab=1&amp;st=TX" TargetMode="External"/><Relationship Id="rId58" Type="http://schemas.openxmlformats.org/officeDocument/2006/relationships/printerSettings" Target="../printerSettings/printerSettings3.bin"/><Relationship Id="rId5" Type="http://schemas.openxmlformats.org/officeDocument/2006/relationships/hyperlink" Target="http://widgets.ghin.com/HandicapLookupResults.aspx?entry=1&amp;dynamic=&amp;small=0&amp;css=default&amp;ghinnokey=CUY75P%2fcobw%3d&amp;hidename=0&amp;showmsg=0&amp;showheader=1&amp;showtabheader=0&amp;combinehieff=0&amp;showheadertext=1&amp;showfootertext=1&amp;mode=&amp;tab=1&amp;st=TX" TargetMode="External"/><Relationship Id="rId15" Type="http://schemas.openxmlformats.org/officeDocument/2006/relationships/hyperlink" Target="http://widgets.ghin.com/HandicapLookupResults.aspx?entry=1&amp;dynamic=&amp;small=0&amp;css=default&amp;ghinnokey=Yuy8hnUcY2Q%3d&amp;hidename=0&amp;showmsg=0&amp;showheader=1&amp;showtabheader=0&amp;combinehieff=0&amp;showheadertext=1&amp;showfootertext=1&amp;mode=&amp;tab=1&amp;st=TX" TargetMode="External"/><Relationship Id="rId23" Type="http://schemas.openxmlformats.org/officeDocument/2006/relationships/hyperlink" Target="http://widgets.ghin.com/HandicapLookupResults.aspx?entry=1&amp;dynamic=&amp;small=0&amp;css=default&amp;ghinnokey=bNpM%2bQEIeME%3d&amp;hidename=0&amp;showmsg=0&amp;showheader=1&amp;showtabheader=0&amp;combinehieff=0&amp;showheadertext=1&amp;showfootertext=1&amp;mode=&amp;tab=1&amp;st=TX" TargetMode="External"/><Relationship Id="rId28" Type="http://schemas.openxmlformats.org/officeDocument/2006/relationships/hyperlink" Target="http://widgets.ghin.com/HandicapLookupResults.aspx?entry=1&amp;dynamic=&amp;small=0&amp;css=default&amp;ghinnokey=hJFtHoSQIuw%3d&amp;hidename=0&amp;showmsg=0&amp;showheader=1&amp;showtabheader=0&amp;combinehieff=0&amp;showheadertext=1&amp;showfootertext=1&amp;mode=&amp;tab=1&amp;st=TX" TargetMode="External"/><Relationship Id="rId36" Type="http://schemas.openxmlformats.org/officeDocument/2006/relationships/hyperlink" Target="http://widgets.ghin.com/HandicapLookupResults.aspx?entry=1&amp;dynamic=&amp;small=0&amp;css=default&amp;ghinnokey=htA%2bezEStjI%3d&amp;hidename=0&amp;showmsg=0&amp;showheader=1&amp;showtabheader=0&amp;combinehieff=0&amp;showheadertext=1&amp;showfootertext=1&amp;mode=&amp;tab=1&amp;st=TX" TargetMode="External"/><Relationship Id="rId49" Type="http://schemas.openxmlformats.org/officeDocument/2006/relationships/hyperlink" Target="http://widgets.ghin.com/HandicapLookupResults.aspx?entry=1&amp;dynamic=&amp;small=0&amp;css=default&amp;ghinnokey=lEerJeF3%2fcI%3d&amp;hidename=0&amp;showmsg=0&amp;showheader=1&amp;showtabheader=0&amp;combinehieff=0&amp;showheadertext=1&amp;showfootertext=1&amp;mode=&amp;tab=1&amp;st=TX" TargetMode="External"/><Relationship Id="rId57" Type="http://schemas.openxmlformats.org/officeDocument/2006/relationships/hyperlink" Target="http://widgets.ghin.com/HandicapLookupResults.aspx?entry=1&amp;dynamic=&amp;small=0&amp;css=default&amp;ghinnokey=NLqXeM3AwKc%3d&amp;hidename=0&amp;showmsg=0&amp;showheader=1&amp;showtabheader=0&amp;combinehieff=0&amp;showheadertext=1&amp;showfootertext=1&amp;mode=&amp;tab=1&amp;st=TX" TargetMode="External"/><Relationship Id="rId10" Type="http://schemas.openxmlformats.org/officeDocument/2006/relationships/hyperlink" Target="http://widgets.ghin.com/HandicapLookupResults.aspx?entry=1&amp;dynamic=&amp;small=0&amp;css=default&amp;ghinnokey=rH5ojgnLHUQ%3d&amp;hidename=0&amp;showmsg=0&amp;showheader=1&amp;showtabheader=0&amp;combinehieff=0&amp;showheadertext=1&amp;showfootertext=1&amp;mode=&amp;tab=1&amp;st=TX" TargetMode="External"/><Relationship Id="rId19" Type="http://schemas.openxmlformats.org/officeDocument/2006/relationships/hyperlink" Target="http://widgets.ghin.com/HandicapLookupResults.aspx?entry=1&amp;dynamic=&amp;small=0&amp;css=default&amp;ghinnokey=MQvnyQiaGXw%3d&amp;hidename=0&amp;showmsg=0&amp;showheader=1&amp;showtabheader=0&amp;combinehieff=0&amp;showheadertext=1&amp;showfootertext=1&amp;mode=&amp;tab=1&amp;st=TX" TargetMode="External"/><Relationship Id="rId31" Type="http://schemas.openxmlformats.org/officeDocument/2006/relationships/hyperlink" Target="http://widgets.ghin.com/HandicapLookupResults.aspx?entry=1&amp;dynamic=&amp;small=0&amp;css=default&amp;ghinnokey=RDMWdP3hV4w%3d&amp;hidename=0&amp;showmsg=0&amp;showheader=1&amp;showtabheader=0&amp;combinehieff=0&amp;showheadertext=1&amp;showfootertext=1&amp;mode=&amp;tab=1&amp;st=TX" TargetMode="External"/><Relationship Id="rId44" Type="http://schemas.openxmlformats.org/officeDocument/2006/relationships/hyperlink" Target="http://widgets.ghin.com/HandicapLookupResults.aspx?entry=1&amp;dynamic=&amp;small=0&amp;css=default&amp;ghinnokey=OyzPhBci5oQ%3d&amp;hidename=0&amp;showmsg=0&amp;showheader=1&amp;showtabheader=0&amp;combinehieff=0&amp;showheadertext=1&amp;showfootertext=1&amp;mode=&amp;tab=1&amp;st=TX" TargetMode="External"/><Relationship Id="rId52" Type="http://schemas.openxmlformats.org/officeDocument/2006/relationships/hyperlink" Target="http://widgets.ghin.com/HandicapLookupResults.aspx?entry=1&amp;dynamic=&amp;small=0&amp;css=default&amp;ghinnokey=nd4M7lgpcM4%3d&amp;hidename=0&amp;showmsg=0&amp;showheader=1&amp;showtabheader=0&amp;combinehieff=0&amp;showheadertext=1&amp;showfootertext=1&amp;mode=&amp;tab=1&amp;st=TX" TargetMode="External"/><Relationship Id="rId4" Type="http://schemas.openxmlformats.org/officeDocument/2006/relationships/hyperlink" Target="http://widgets.ghin.com/HandicapLookupResults.aspx?entry=1&amp;dynamic=&amp;small=0&amp;css=default&amp;ghinnokey=o%2fnlEzNeQsg%3d&amp;hidename=0&amp;showmsg=0&amp;showheader=1&amp;showtabheader=0&amp;combinehieff=0&amp;showheadertext=1&amp;showfootertext=1&amp;mode=&amp;tab=1&amp;st=TX" TargetMode="External"/><Relationship Id="rId9" Type="http://schemas.openxmlformats.org/officeDocument/2006/relationships/hyperlink" Target="http://widgets.ghin.com/HandicapLookupResults.aspx?entry=1&amp;dynamic=&amp;small=0&amp;css=default&amp;ghinnokey=U0JY8OxEVqQ%3d&amp;hidename=0&amp;showmsg=0&amp;showheader=1&amp;showtabheader=0&amp;combinehieff=0&amp;showheadertext=1&amp;showfootertext=1&amp;mode=&amp;tab=1&amp;st=TX" TargetMode="External"/><Relationship Id="rId14" Type="http://schemas.openxmlformats.org/officeDocument/2006/relationships/hyperlink" Target="http://widgets.ghin.com/HandicapLookupResults.aspx?entry=1&amp;dynamic=&amp;small=0&amp;css=default&amp;ghinnokey=y2izBb2X6CM%3d&amp;hidename=0&amp;showmsg=0&amp;showheader=1&amp;showtabheader=0&amp;combinehieff=0&amp;showheadertext=1&amp;showfootertext=1&amp;mode=&amp;tab=1&amp;st=TX" TargetMode="External"/><Relationship Id="rId22" Type="http://schemas.openxmlformats.org/officeDocument/2006/relationships/hyperlink" Target="http://widgets.ghin.com/HandicapLookupResults.aspx?entry=1&amp;dynamic=&amp;small=0&amp;css=default&amp;ghinnokey=VL4lkKw2gNo%3d&amp;hidename=0&amp;showmsg=0&amp;showheader=1&amp;showtabheader=0&amp;combinehieff=0&amp;showheadertext=1&amp;showfootertext=1&amp;mode=&amp;tab=1&amp;st=TX" TargetMode="External"/><Relationship Id="rId27" Type="http://schemas.openxmlformats.org/officeDocument/2006/relationships/hyperlink" Target="http://widgets.ghin.com/HandicapLookupResults.aspx?entry=1&amp;dynamic=&amp;small=0&amp;css=default&amp;ghinnokey=fEMRADO0SB0%3d&amp;hidename=0&amp;showmsg=0&amp;showheader=1&amp;showtabheader=0&amp;combinehieff=0&amp;showheadertext=1&amp;showfootertext=1&amp;mode=&amp;tab=1&amp;st=TX" TargetMode="External"/><Relationship Id="rId30" Type="http://schemas.openxmlformats.org/officeDocument/2006/relationships/hyperlink" Target="http://widgets.ghin.com/HandicapLookupResults.aspx?entry=1&amp;dynamic=&amp;small=0&amp;css=default&amp;ghinnokey=peoV2u9OhYc%3d&amp;hidename=0&amp;showmsg=0&amp;showheader=1&amp;showtabheader=0&amp;combinehieff=0&amp;showheadertext=1&amp;showfootertext=1&amp;mode=&amp;tab=1&amp;st=TX" TargetMode="External"/><Relationship Id="rId35" Type="http://schemas.openxmlformats.org/officeDocument/2006/relationships/hyperlink" Target="http://widgets.ghin.com/HandicapLookupResults.aspx?entry=1&amp;dynamic=&amp;small=0&amp;css=default&amp;ghinnokey=CHDohhd1Bpo%3d&amp;hidename=0&amp;showmsg=0&amp;showheader=1&amp;showtabheader=0&amp;combinehieff=0&amp;showheadertext=1&amp;showfootertext=1&amp;mode=&amp;tab=1&amp;st=TX" TargetMode="External"/><Relationship Id="rId43" Type="http://schemas.openxmlformats.org/officeDocument/2006/relationships/hyperlink" Target="http://widgets.ghin.com/HandicapLookupResults.aspx?entry=1&amp;dynamic=&amp;small=0&amp;css=default&amp;ghinnokey=N3421mYtHcU%3d&amp;hidename=0&amp;showmsg=0&amp;showheader=1&amp;showtabheader=0&amp;combinehieff=0&amp;showheadertext=1&amp;showfootertext=1&amp;mode=&amp;tab=1&amp;st=TX" TargetMode="External"/><Relationship Id="rId48" Type="http://schemas.openxmlformats.org/officeDocument/2006/relationships/hyperlink" Target="http://widgets.ghin.com/HandicapLookupResults.aspx?entry=1&amp;dynamic=&amp;small=0&amp;css=default&amp;ghinnokey=HPQxSYCSobQ%3d&amp;hidename=0&amp;showmsg=0&amp;showheader=1&amp;showtabheader=0&amp;combinehieff=0&amp;showheadertext=1&amp;showfootertext=1&amp;mode=&amp;tab=1&amp;st=TX" TargetMode="External"/><Relationship Id="rId56" Type="http://schemas.openxmlformats.org/officeDocument/2006/relationships/hyperlink" Target="http://widgets.ghin.com/HandicapLookupResults.aspx?entry=1&amp;dynamic=&amp;small=0&amp;css=default&amp;ghinnokey=Fj6omOlt2dQ%3d&amp;hidename=0&amp;showmsg=0&amp;showheader=1&amp;showtabheader=0&amp;combinehieff=0&amp;showheadertext=1&amp;showfootertext=1&amp;mode=&amp;tab=1&amp;st=TX" TargetMode="External"/><Relationship Id="rId8" Type="http://schemas.openxmlformats.org/officeDocument/2006/relationships/hyperlink" Target="http://widgets.ghin.com/HandicapLookupResults.aspx?entry=1&amp;dynamic=&amp;small=0&amp;css=default&amp;ghinnokey=rjp%2f99K1VlU%3d&amp;hidename=0&amp;showmsg=0&amp;showheader=1&amp;showtabheader=0&amp;combinehieff=0&amp;showheadertext=1&amp;showfootertext=1&amp;mode=&amp;tab=1&amp;st=TX" TargetMode="External"/><Relationship Id="rId51" Type="http://schemas.openxmlformats.org/officeDocument/2006/relationships/hyperlink" Target="http://widgets.ghin.com/HandicapLookupResults.aspx?entry=1&amp;dynamic=&amp;small=0&amp;css=default&amp;ghinnokey=vrgXSKiVoSs%3d&amp;hidename=0&amp;showmsg=0&amp;showheader=1&amp;showtabheader=0&amp;combinehieff=0&amp;showheadertext=1&amp;showfootertext=1&amp;mode=&amp;tab=1&amp;st=TX" TargetMode="External"/><Relationship Id="rId3" Type="http://schemas.openxmlformats.org/officeDocument/2006/relationships/hyperlink" Target="http://widgets.ghin.com/HandicapLookupResults.aspx?entry=1&amp;dynamic=&amp;small=0&amp;css=default&amp;ghinnokey=sOipNIBLOo8%3d&amp;hidename=0&amp;showmsg=0&amp;showheader=1&amp;showtabheader=0&amp;combinehieff=0&amp;showheadertext=1&amp;showfootertext=1&amp;mode=&amp;tab=1&amp;st=T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I32"/>
  <sheetViews>
    <sheetView workbookViewId="0">
      <selection activeCell="A25" sqref="A25"/>
    </sheetView>
  </sheetViews>
  <sheetFormatPr defaultRowHeight="12.75" x14ac:dyDescent="0.2"/>
  <cols>
    <col min="1" max="1" width="92" customWidth="1"/>
    <col min="14" max="14" width="12.140625" customWidth="1"/>
  </cols>
  <sheetData>
    <row r="1" spans="1:9" x14ac:dyDescent="0.2">
      <c r="A1" s="5"/>
      <c r="B1" s="5"/>
      <c r="C1" s="5"/>
      <c r="D1" s="5"/>
      <c r="E1" s="5"/>
      <c r="F1" s="5"/>
      <c r="G1" s="5"/>
      <c r="H1" s="5"/>
      <c r="I1" s="5"/>
    </row>
    <row r="2" spans="1:9" ht="21" thickBot="1" x14ac:dyDescent="0.35">
      <c r="A2" s="8" t="s">
        <v>42</v>
      </c>
      <c r="B2" s="6"/>
      <c r="C2" s="6"/>
      <c r="D2" s="6"/>
      <c r="E2" s="6"/>
      <c r="F2" s="5"/>
      <c r="G2" s="5"/>
      <c r="H2" s="5"/>
      <c r="I2" s="5"/>
    </row>
    <row r="3" spans="1:9" ht="20.100000000000001" customHeight="1" x14ac:dyDescent="0.25">
      <c r="A3" s="9" t="s">
        <v>43</v>
      </c>
      <c r="B3" s="6"/>
      <c r="C3" s="6"/>
      <c r="D3" s="6"/>
      <c r="E3" s="6"/>
      <c r="F3" s="5"/>
      <c r="G3" s="5"/>
      <c r="H3" s="5"/>
      <c r="I3" s="5"/>
    </row>
    <row r="4" spans="1:9" ht="35.1" customHeight="1" x14ac:dyDescent="0.25">
      <c r="A4" s="9" t="s">
        <v>44</v>
      </c>
      <c r="B4" s="6"/>
      <c r="C4" s="6"/>
      <c r="D4" s="6"/>
      <c r="E4" s="6"/>
      <c r="F4" s="5"/>
      <c r="G4" s="5"/>
      <c r="H4" s="5"/>
      <c r="I4" s="5"/>
    </row>
    <row r="5" spans="1:9" ht="35.1" customHeight="1" x14ac:dyDescent="0.25">
      <c r="A5" s="9" t="s">
        <v>45</v>
      </c>
      <c r="B5" s="6"/>
      <c r="C5" s="6"/>
      <c r="D5" s="6"/>
      <c r="E5" s="6"/>
      <c r="F5" s="5"/>
      <c r="G5" s="5"/>
      <c r="H5" s="5"/>
      <c r="I5" s="5"/>
    </row>
    <row r="6" spans="1:9" ht="35.1" customHeight="1" x14ac:dyDescent="0.25">
      <c r="A6" s="9" t="s">
        <v>46</v>
      </c>
      <c r="B6" s="6"/>
      <c r="C6" s="6"/>
      <c r="D6" s="6"/>
      <c r="E6" s="6"/>
      <c r="F6" s="5"/>
      <c r="G6" s="5"/>
      <c r="H6" s="5"/>
      <c r="I6" s="5"/>
    </row>
    <row r="7" spans="1:9" ht="20.100000000000001" customHeight="1" x14ac:dyDescent="0.25">
      <c r="A7" s="9" t="s">
        <v>47</v>
      </c>
      <c r="B7" s="6"/>
      <c r="C7" s="6"/>
      <c r="D7" s="6"/>
      <c r="E7" s="6"/>
      <c r="F7" s="5"/>
      <c r="G7" s="5"/>
      <c r="H7" s="5"/>
      <c r="I7" s="5"/>
    </row>
    <row r="8" spans="1:9" ht="20.100000000000001" customHeight="1" x14ac:dyDescent="0.25">
      <c r="A8" s="9" t="s">
        <v>48</v>
      </c>
      <c r="B8" s="6"/>
      <c r="C8" s="6"/>
      <c r="D8" s="6"/>
      <c r="E8" s="6"/>
      <c r="F8" s="5"/>
      <c r="G8" s="5"/>
      <c r="H8" s="5"/>
      <c r="I8" s="5"/>
    </row>
    <row r="9" spans="1:9" ht="35.1" customHeight="1" x14ac:dyDescent="0.25">
      <c r="A9" s="9" t="s">
        <v>49</v>
      </c>
      <c r="B9" s="5"/>
      <c r="C9" s="5"/>
      <c r="D9" s="5"/>
      <c r="E9" s="5"/>
      <c r="F9" s="5"/>
      <c r="G9" s="5"/>
      <c r="H9" s="5"/>
      <c r="I9" s="5"/>
    </row>
    <row r="10" spans="1:9" ht="54.75" customHeight="1" x14ac:dyDescent="0.25">
      <c r="A10" s="9" t="s">
        <v>50</v>
      </c>
      <c r="B10" s="5"/>
      <c r="C10" s="5"/>
      <c r="D10" s="5"/>
      <c r="E10" s="5"/>
      <c r="F10" s="5"/>
      <c r="G10" s="5"/>
      <c r="H10" s="5"/>
      <c r="I10" s="5"/>
    </row>
    <row r="11" spans="1:9" x14ac:dyDescent="0.2">
      <c r="A11" s="7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7"/>
      <c r="B12" s="5"/>
      <c r="C12" s="5"/>
      <c r="D12" s="5"/>
      <c r="E12" s="5"/>
      <c r="F12" s="5"/>
      <c r="G12" s="5"/>
      <c r="H12" s="5"/>
      <c r="I12" s="5"/>
    </row>
    <row r="13" spans="1:9" x14ac:dyDescent="0.2">
      <c r="A13" s="7"/>
      <c r="B13" s="5"/>
      <c r="C13" s="5"/>
      <c r="D13" s="5"/>
      <c r="E13" s="5"/>
      <c r="F13" s="5"/>
      <c r="G13" s="5"/>
      <c r="H13" s="5"/>
      <c r="I13" s="5"/>
    </row>
    <row r="14" spans="1:9" x14ac:dyDescent="0.2">
      <c r="A14" s="7"/>
      <c r="B14" s="5"/>
      <c r="C14" s="5"/>
      <c r="D14" s="5"/>
      <c r="E14" s="5"/>
      <c r="F14" s="5"/>
      <c r="G14" s="5"/>
      <c r="H14" s="5"/>
      <c r="I14" s="5"/>
    </row>
    <row r="15" spans="1:9" x14ac:dyDescent="0.2">
      <c r="A15" s="7"/>
      <c r="B15" s="5"/>
      <c r="C15" s="5"/>
      <c r="D15" s="5"/>
      <c r="E15" s="5"/>
      <c r="F15" s="5"/>
      <c r="G15" s="5"/>
      <c r="H15" s="5"/>
      <c r="I15" s="5"/>
    </row>
    <row r="16" spans="1:9" x14ac:dyDescent="0.2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2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2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  <row r="27" spans="1:9" x14ac:dyDescent="0.2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2">
      <c r="A28" s="5"/>
      <c r="B28" s="5"/>
      <c r="C28" s="5"/>
      <c r="D28" s="5"/>
      <c r="E28" s="5"/>
      <c r="F28" s="5"/>
      <c r="G28" s="5"/>
      <c r="H28" s="5"/>
      <c r="I28" s="5"/>
    </row>
    <row r="29" spans="1:9" x14ac:dyDescent="0.2">
      <c r="A29" s="5"/>
      <c r="B29" s="5"/>
      <c r="C29" s="5"/>
      <c r="D29" s="5"/>
      <c r="E29" s="5"/>
      <c r="F29" s="5"/>
      <c r="G29" s="5"/>
      <c r="H29" s="5"/>
      <c r="I29" s="5"/>
    </row>
    <row r="30" spans="1:9" x14ac:dyDescent="0.2">
      <c r="A30" s="5"/>
      <c r="B30" s="5"/>
      <c r="C30" s="5"/>
      <c r="D30" s="5"/>
      <c r="E30" s="5"/>
      <c r="F30" s="5"/>
      <c r="G30" s="5"/>
      <c r="H30" s="5"/>
      <c r="I30" s="5"/>
    </row>
    <row r="31" spans="1:9" x14ac:dyDescent="0.2">
      <c r="A31" s="5"/>
      <c r="B31" s="5"/>
      <c r="C31" s="5"/>
      <c r="D31" s="5"/>
      <c r="E31" s="5"/>
      <c r="F31" s="5"/>
      <c r="G31" s="5"/>
      <c r="H31" s="5"/>
      <c r="I31" s="5"/>
    </row>
    <row r="32" spans="1:9" x14ac:dyDescent="0.2">
      <c r="A32" s="5"/>
      <c r="B32" s="5"/>
      <c r="C32" s="5"/>
      <c r="D32" s="5"/>
      <c r="E32" s="5"/>
      <c r="F32" s="5"/>
      <c r="G32" s="5"/>
      <c r="H32" s="5"/>
      <c r="I32" s="5"/>
    </row>
  </sheetData>
  <phoneticPr fontId="2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028" r:id="rId3" name="UpdateEventsPlayed">
          <controlPr defaultSize="0" autoFill="0" autoLine="0" r:id="rId4">
            <anchor moveWithCells="1">
              <from>
                <xdr:col>0</xdr:col>
                <xdr:colOff>2438400</xdr:colOff>
                <xdr:row>12</xdr:row>
                <xdr:rowOff>28575</xdr:rowOff>
              </from>
              <to>
                <xdr:col>0</xdr:col>
                <xdr:colOff>4876800</xdr:colOff>
                <xdr:row>15</xdr:row>
                <xdr:rowOff>38100</xdr:rowOff>
              </to>
            </anchor>
          </controlPr>
        </control>
      </mc:Choice>
      <mc:Fallback>
        <control shapeId="1028" r:id="rId3" name="UpdateEventsPlayed"/>
      </mc:Fallback>
    </mc:AlternateContent>
    <mc:AlternateContent xmlns:mc="http://schemas.openxmlformats.org/markup-compatibility/2006">
      <mc:Choice Requires="x14">
        <control shapeId="1027" r:id="rId5" name="NewMembers">
          <controlPr defaultSize="0" autoFill="0" autoLine="0" r:id="rId6">
            <anchor moveWithCells="1">
              <from>
                <xdr:col>0</xdr:col>
                <xdr:colOff>352425</xdr:colOff>
                <xdr:row>12</xdr:row>
                <xdr:rowOff>19050</xdr:rowOff>
              </from>
              <to>
                <xdr:col>0</xdr:col>
                <xdr:colOff>2162175</xdr:colOff>
                <xdr:row>15</xdr:row>
                <xdr:rowOff>28575</xdr:rowOff>
              </to>
            </anchor>
          </controlPr>
        </control>
      </mc:Choice>
      <mc:Fallback>
        <control shapeId="1027" r:id="rId5" name="NewMembers"/>
      </mc:Fallback>
    </mc:AlternateContent>
    <mc:AlternateContent xmlns:mc="http://schemas.openxmlformats.org/markup-compatibility/2006">
      <mc:Choice Requires="x14">
        <control shapeId="1025" r:id="rId7" name="Updating">
          <controlPr defaultSize="0" autoFill="0" autoLine="0" r:id="rId8">
            <anchor moveWithCells="1">
              <from>
                <xdr:col>0</xdr:col>
                <xdr:colOff>5162550</xdr:colOff>
                <xdr:row>12</xdr:row>
                <xdr:rowOff>38100</xdr:rowOff>
              </from>
              <to>
                <xdr:col>2</xdr:col>
                <xdr:colOff>590550</xdr:colOff>
                <xdr:row>15</xdr:row>
                <xdr:rowOff>47625</xdr:rowOff>
              </to>
            </anchor>
          </controlPr>
        </control>
      </mc:Choice>
      <mc:Fallback>
        <control shapeId="1025" r:id="rId7" name="Upd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603"/>
  <sheetViews>
    <sheetView zoomScale="90" zoomScaleNormal="90" zoomScaleSheetLayoutView="99" workbookViewId="0">
      <selection activeCell="S278" sqref="S278"/>
    </sheetView>
  </sheetViews>
  <sheetFormatPr defaultRowHeight="15" x14ac:dyDescent="0.2"/>
  <cols>
    <col min="1" max="1" width="16.28515625" customWidth="1"/>
    <col min="2" max="2" width="12.42578125" customWidth="1"/>
    <col min="3" max="4" width="10.85546875" style="3" customWidth="1"/>
    <col min="5" max="5" width="5.5703125" customWidth="1"/>
    <col min="6" max="6" width="5.85546875" customWidth="1"/>
    <col min="7" max="7" width="5.5703125" customWidth="1"/>
    <col min="8" max="10" width="6" customWidth="1"/>
    <col min="11" max="11" width="6.5703125" customWidth="1"/>
    <col min="12" max="12" width="8.28515625" customWidth="1"/>
    <col min="13" max="13" width="7.28515625" customWidth="1"/>
    <col min="14" max="14" width="6.7109375" customWidth="1"/>
    <col min="15" max="15" width="6" customWidth="1"/>
    <col min="16" max="16" width="8" style="2" customWidth="1"/>
    <col min="17" max="17" width="7.42578125" customWidth="1"/>
    <col min="18" max="22" width="7" customWidth="1"/>
    <col min="23" max="23" width="9.28515625" customWidth="1"/>
    <col min="24" max="24" width="6.28515625" customWidth="1"/>
    <col min="25" max="29" width="8.140625" customWidth="1"/>
  </cols>
  <sheetData>
    <row r="1" spans="1:29" ht="39.950000000000003" customHeight="1" x14ac:dyDescent="0.2">
      <c r="A1" s="57" t="s">
        <v>113</v>
      </c>
      <c r="V1" t="s">
        <v>303</v>
      </c>
    </row>
    <row r="2" spans="1:29" ht="16.5" thickBot="1" x14ac:dyDescent="0.3">
      <c r="C2" s="18">
        <v>2023</v>
      </c>
      <c r="D2" s="18">
        <v>2023</v>
      </c>
      <c r="E2" s="19" t="s">
        <v>361</v>
      </c>
      <c r="F2" s="19"/>
      <c r="G2" s="19"/>
      <c r="H2" s="19"/>
      <c r="I2" s="19"/>
      <c r="J2" s="15"/>
      <c r="K2" s="15"/>
      <c r="L2" s="15"/>
      <c r="M2" s="15"/>
      <c r="N2" s="15"/>
      <c r="O2" s="55"/>
      <c r="P2" s="19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27.75" customHeight="1" thickBot="1" x14ac:dyDescent="0.25">
      <c r="A3" s="25" t="s">
        <v>37</v>
      </c>
      <c r="B3" s="25" t="s">
        <v>38</v>
      </c>
      <c r="C3" s="41" t="s">
        <v>122</v>
      </c>
      <c r="D3" s="41" t="s">
        <v>120</v>
      </c>
      <c r="E3" s="66" t="s">
        <v>362</v>
      </c>
      <c r="F3" s="66" t="s">
        <v>618</v>
      </c>
      <c r="G3" s="12" t="s">
        <v>182</v>
      </c>
      <c r="H3" s="12" t="s">
        <v>80</v>
      </c>
      <c r="I3" s="210" t="s">
        <v>883</v>
      </c>
      <c r="J3" s="210" t="s">
        <v>985</v>
      </c>
      <c r="K3" s="210" t="s">
        <v>1061</v>
      </c>
      <c r="L3" s="239" t="s">
        <v>1105</v>
      </c>
      <c r="M3" s="239" t="s">
        <v>1158</v>
      </c>
      <c r="N3" s="239" t="s">
        <v>1216</v>
      </c>
      <c r="O3" s="338" t="s">
        <v>1247</v>
      </c>
      <c r="P3" s="210" t="s">
        <v>1300</v>
      </c>
      <c r="Q3" s="210" t="s">
        <v>1429</v>
      </c>
      <c r="R3" s="51"/>
      <c r="S3" s="51"/>
      <c r="T3" s="51"/>
      <c r="U3" s="51"/>
      <c r="V3" s="51"/>
      <c r="W3" s="51"/>
      <c r="X3" s="51"/>
      <c r="Y3" s="51"/>
      <c r="Z3" s="51"/>
      <c r="AA3" s="239" t="s">
        <v>39</v>
      </c>
      <c r="AB3" s="51"/>
      <c r="AC3" s="64"/>
    </row>
    <row r="4" spans="1:29" ht="13.5" thickBot="1" x14ac:dyDescent="0.25">
      <c r="A4" s="28" t="s">
        <v>275</v>
      </c>
      <c r="B4" s="28" t="s">
        <v>127</v>
      </c>
      <c r="C4" s="26" t="s">
        <v>598</v>
      </c>
      <c r="D4" s="26" t="s">
        <v>598</v>
      </c>
      <c r="E4" s="26" t="s">
        <v>601</v>
      </c>
      <c r="F4" s="26" t="s">
        <v>601</v>
      </c>
      <c r="G4" s="26" t="s">
        <v>601</v>
      </c>
      <c r="H4" s="26" t="s">
        <v>601</v>
      </c>
      <c r="I4" s="211" t="s">
        <v>601</v>
      </c>
      <c r="J4" s="211" t="s">
        <v>601</v>
      </c>
      <c r="K4" s="211" t="s">
        <v>601</v>
      </c>
      <c r="L4" s="211" t="s">
        <v>601</v>
      </c>
      <c r="M4" s="211" t="s">
        <v>601</v>
      </c>
      <c r="N4" s="211" t="s">
        <v>601</v>
      </c>
      <c r="O4" s="339" t="s">
        <v>601</v>
      </c>
      <c r="P4" s="380" t="s">
        <v>601</v>
      </c>
      <c r="Q4" s="211" t="s">
        <v>601</v>
      </c>
      <c r="R4" s="26"/>
      <c r="S4" s="26"/>
      <c r="T4" s="26"/>
      <c r="U4" s="26"/>
      <c r="V4" s="26"/>
      <c r="W4" s="26"/>
      <c r="X4" s="26"/>
      <c r="Y4" s="26"/>
      <c r="Z4" s="26"/>
      <c r="AA4" s="26">
        <f>COUNTIF(E4:Z4,"X")</f>
        <v>13</v>
      </c>
      <c r="AB4" s="26"/>
      <c r="AC4" s="26"/>
    </row>
    <row r="5" spans="1:29" ht="13.5" thickBot="1" x14ac:dyDescent="0.25">
      <c r="A5" s="212" t="s">
        <v>1248</v>
      </c>
      <c r="B5" s="212" t="s">
        <v>1249</v>
      </c>
      <c r="C5" s="211" t="s">
        <v>598</v>
      </c>
      <c r="D5" s="211" t="s">
        <v>598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339" t="s">
        <v>601</v>
      </c>
      <c r="P5" s="54"/>
      <c r="Q5" s="211" t="s">
        <v>601</v>
      </c>
      <c r="R5" s="26"/>
      <c r="S5" s="26"/>
      <c r="T5" s="26"/>
      <c r="U5" s="26"/>
      <c r="V5" s="26"/>
      <c r="W5" s="26"/>
      <c r="X5" s="26"/>
      <c r="Y5" s="26"/>
      <c r="Z5" s="26"/>
      <c r="AA5" s="26">
        <f t="shared" ref="AA5" si="0">COUNTIF(E5:Z5,"X")</f>
        <v>2</v>
      </c>
      <c r="AB5" s="26"/>
      <c r="AC5" s="26"/>
    </row>
    <row r="6" spans="1:29" ht="13.5" thickBot="1" x14ac:dyDescent="0.25">
      <c r="A6" s="212" t="s">
        <v>885</v>
      </c>
      <c r="B6" s="212" t="s">
        <v>886</v>
      </c>
      <c r="C6" s="211" t="s">
        <v>598</v>
      </c>
      <c r="D6" s="211" t="s">
        <v>598</v>
      </c>
      <c r="E6" s="26"/>
      <c r="F6" s="26"/>
      <c r="G6" s="26"/>
      <c r="H6" s="26"/>
      <c r="I6" s="211" t="s">
        <v>601</v>
      </c>
      <c r="J6" s="26"/>
      <c r="K6" s="211" t="s">
        <v>601</v>
      </c>
      <c r="L6" s="211" t="s">
        <v>601</v>
      </c>
      <c r="M6" s="211" t="s">
        <v>601</v>
      </c>
      <c r="N6" s="211" t="s">
        <v>601</v>
      </c>
      <c r="O6" s="339" t="s">
        <v>601</v>
      </c>
      <c r="P6" s="380" t="s">
        <v>601</v>
      </c>
      <c r="Q6" s="211" t="s">
        <v>601</v>
      </c>
      <c r="R6" s="26"/>
      <c r="S6" s="26"/>
      <c r="T6" s="26"/>
      <c r="U6" s="26"/>
      <c r="V6" s="26"/>
      <c r="W6" s="26"/>
      <c r="X6" s="26"/>
      <c r="Y6" s="26"/>
      <c r="Z6" s="26"/>
      <c r="AA6" s="26">
        <f t="shared" ref="AA6:AA72" si="1">COUNTIF(E6:Z6,"X")</f>
        <v>8</v>
      </c>
      <c r="AB6" s="26"/>
      <c r="AC6" s="26"/>
    </row>
    <row r="7" spans="1:29" ht="13.5" thickBot="1" x14ac:dyDescent="0.25">
      <c r="A7" s="28" t="s">
        <v>785</v>
      </c>
      <c r="B7" s="28" t="s">
        <v>786</v>
      </c>
      <c r="C7" s="26" t="s">
        <v>598</v>
      </c>
      <c r="D7" s="26" t="s">
        <v>598</v>
      </c>
      <c r="E7" s="26"/>
      <c r="F7" s="26"/>
      <c r="G7" s="26"/>
      <c r="H7" s="26" t="s">
        <v>601</v>
      </c>
      <c r="I7" s="211" t="s">
        <v>601</v>
      </c>
      <c r="J7" s="211" t="s">
        <v>601</v>
      </c>
      <c r="K7" s="211" t="s">
        <v>601</v>
      </c>
      <c r="L7" s="211" t="s">
        <v>601</v>
      </c>
      <c r="M7" s="26"/>
      <c r="N7" s="211" t="s">
        <v>601</v>
      </c>
      <c r="O7" s="339" t="s">
        <v>601</v>
      </c>
      <c r="P7" s="380" t="s">
        <v>601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>
        <f t="shared" si="1"/>
        <v>8</v>
      </c>
      <c r="AB7" s="26"/>
      <c r="AC7" s="26"/>
    </row>
    <row r="8" spans="1:29" ht="13.5" thickBot="1" x14ac:dyDescent="0.25">
      <c r="A8" s="212" t="s">
        <v>1250</v>
      </c>
      <c r="B8" s="212" t="s">
        <v>17</v>
      </c>
      <c r="C8" s="211" t="s">
        <v>598</v>
      </c>
      <c r="D8" s="211" t="s">
        <v>598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339" t="s">
        <v>601</v>
      </c>
      <c r="P8" s="54"/>
      <c r="Q8" s="211" t="s">
        <v>601</v>
      </c>
      <c r="R8" s="26"/>
      <c r="S8" s="26"/>
      <c r="T8" s="26"/>
      <c r="U8" s="26"/>
      <c r="V8" s="26"/>
      <c r="W8" s="26"/>
      <c r="X8" s="26"/>
      <c r="Y8" s="26"/>
      <c r="Z8" s="26"/>
      <c r="AA8" s="26">
        <f t="shared" si="1"/>
        <v>2</v>
      </c>
      <c r="AB8" s="26"/>
      <c r="AC8" s="26"/>
    </row>
    <row r="9" spans="1:29" ht="13.5" thickBot="1" x14ac:dyDescent="0.25">
      <c r="A9" s="58" t="s">
        <v>29</v>
      </c>
      <c r="B9" s="39" t="s">
        <v>30</v>
      </c>
      <c r="C9" s="26" t="s">
        <v>598</v>
      </c>
      <c r="D9" s="26" t="s">
        <v>598</v>
      </c>
      <c r="E9" s="26" t="s">
        <v>601</v>
      </c>
      <c r="F9" s="26" t="s">
        <v>601</v>
      </c>
      <c r="G9" s="26" t="s">
        <v>601</v>
      </c>
      <c r="H9" s="26" t="s">
        <v>601</v>
      </c>
      <c r="I9" s="211" t="s">
        <v>601</v>
      </c>
      <c r="J9" s="211" t="s">
        <v>601</v>
      </c>
      <c r="K9" s="211" t="s">
        <v>601</v>
      </c>
      <c r="L9" s="211" t="s">
        <v>601</v>
      </c>
      <c r="M9" s="211" t="s">
        <v>601</v>
      </c>
      <c r="N9" s="211" t="s">
        <v>601</v>
      </c>
      <c r="O9" s="339" t="s">
        <v>601</v>
      </c>
      <c r="P9" s="380" t="s">
        <v>601</v>
      </c>
      <c r="Q9" s="211" t="s">
        <v>601</v>
      </c>
      <c r="R9" s="26"/>
      <c r="S9" s="26"/>
      <c r="T9" s="26"/>
      <c r="U9" s="26"/>
      <c r="V9" s="26"/>
      <c r="W9" s="26"/>
      <c r="X9" s="26"/>
      <c r="Y9" s="26"/>
      <c r="Z9" s="26"/>
      <c r="AA9" s="26">
        <f t="shared" si="1"/>
        <v>13</v>
      </c>
      <c r="AB9" s="26"/>
      <c r="AC9" s="26"/>
    </row>
    <row r="10" spans="1:29" ht="13.5" thickBot="1" x14ac:dyDescent="0.25">
      <c r="A10" s="28" t="s">
        <v>29</v>
      </c>
      <c r="B10" s="28" t="s">
        <v>240</v>
      </c>
      <c r="C10" s="26" t="s">
        <v>598</v>
      </c>
      <c r="D10" s="26" t="s">
        <v>598</v>
      </c>
      <c r="E10" s="26" t="s">
        <v>601</v>
      </c>
      <c r="F10" s="26"/>
      <c r="G10" s="26"/>
      <c r="H10" s="26" t="s">
        <v>601</v>
      </c>
      <c r="I10" s="26"/>
      <c r="J10" s="211" t="s">
        <v>601</v>
      </c>
      <c r="K10" s="26"/>
      <c r="L10" s="26"/>
      <c r="M10" s="211" t="s">
        <v>601</v>
      </c>
      <c r="N10" s="26"/>
      <c r="O10" s="56"/>
      <c r="P10" s="54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>
        <f t="shared" si="1"/>
        <v>4</v>
      </c>
      <c r="AB10" s="26"/>
      <c r="AC10" s="26"/>
    </row>
    <row r="11" spans="1:29" ht="13.5" thickBot="1" x14ac:dyDescent="0.25">
      <c r="A11" s="28" t="s">
        <v>186</v>
      </c>
      <c r="B11" s="28" t="s">
        <v>11</v>
      </c>
      <c r="C11" s="26" t="s">
        <v>598</v>
      </c>
      <c r="D11" s="26" t="s">
        <v>598</v>
      </c>
      <c r="E11" s="26" t="s">
        <v>601</v>
      </c>
      <c r="F11" s="26" t="s">
        <v>601</v>
      </c>
      <c r="G11" s="26"/>
      <c r="H11" s="26" t="s">
        <v>601</v>
      </c>
      <c r="I11" s="26"/>
      <c r="J11" s="26"/>
      <c r="K11" s="211" t="s">
        <v>601</v>
      </c>
      <c r="L11" s="26"/>
      <c r="M11" s="211" t="s">
        <v>601</v>
      </c>
      <c r="N11" s="211" t="s">
        <v>601</v>
      </c>
      <c r="O11" s="56"/>
      <c r="P11" s="54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>
        <f t="shared" si="1"/>
        <v>6</v>
      </c>
      <c r="AB11" s="26"/>
      <c r="AC11" s="26"/>
    </row>
    <row r="12" spans="1:29" ht="13.5" thickBot="1" x14ac:dyDescent="0.25">
      <c r="A12" s="28" t="s">
        <v>307</v>
      </c>
      <c r="B12" s="28" t="s">
        <v>26</v>
      </c>
      <c r="C12" s="26" t="s">
        <v>598</v>
      </c>
      <c r="D12" s="26" t="s">
        <v>598</v>
      </c>
      <c r="E12" s="26"/>
      <c r="F12" s="26" t="s">
        <v>601</v>
      </c>
      <c r="G12" s="26" t="s">
        <v>601</v>
      </c>
      <c r="H12" s="26" t="s">
        <v>601</v>
      </c>
      <c r="I12" s="211" t="s">
        <v>601</v>
      </c>
      <c r="J12" s="211" t="s">
        <v>601</v>
      </c>
      <c r="K12" s="26"/>
      <c r="L12" s="211" t="s">
        <v>601</v>
      </c>
      <c r="M12" s="211" t="s">
        <v>601</v>
      </c>
      <c r="N12" s="211" t="s">
        <v>601</v>
      </c>
      <c r="O12" s="56"/>
      <c r="P12" s="380" t="s">
        <v>601</v>
      </c>
      <c r="Q12" s="211" t="s">
        <v>601</v>
      </c>
      <c r="R12" s="26"/>
      <c r="S12" s="26"/>
      <c r="T12" s="26"/>
      <c r="U12" s="26"/>
      <c r="V12" s="26"/>
      <c r="W12" s="26"/>
      <c r="X12" s="26"/>
      <c r="Y12" s="26"/>
      <c r="Z12" s="26"/>
      <c r="AA12" s="26">
        <f t="shared" si="1"/>
        <v>10</v>
      </c>
      <c r="AB12" s="26"/>
      <c r="AC12" s="26"/>
    </row>
    <row r="13" spans="1:29" ht="13.5" thickBot="1" x14ac:dyDescent="0.25">
      <c r="A13" s="28" t="s">
        <v>165</v>
      </c>
      <c r="B13" s="28" t="s">
        <v>235</v>
      </c>
      <c r="C13" s="26" t="s">
        <v>598</v>
      </c>
      <c r="D13" s="26" t="s">
        <v>598</v>
      </c>
      <c r="E13" s="26" t="s">
        <v>601</v>
      </c>
      <c r="F13" s="26" t="s">
        <v>601</v>
      </c>
      <c r="G13" s="26" t="s">
        <v>601</v>
      </c>
      <c r="H13" s="26" t="s">
        <v>601</v>
      </c>
      <c r="I13" s="211" t="s">
        <v>601</v>
      </c>
      <c r="J13" s="211" t="s">
        <v>601</v>
      </c>
      <c r="K13" s="211" t="s">
        <v>601</v>
      </c>
      <c r="L13" s="211" t="s">
        <v>601</v>
      </c>
      <c r="M13" s="26"/>
      <c r="N13" s="26"/>
      <c r="O13" s="339" t="s">
        <v>601</v>
      </c>
      <c r="P13" s="380" t="s">
        <v>601</v>
      </c>
      <c r="Q13" s="211" t="s">
        <v>601</v>
      </c>
      <c r="R13" s="26"/>
      <c r="S13" s="26"/>
      <c r="T13" s="26"/>
      <c r="U13" s="26"/>
      <c r="V13" s="26"/>
      <c r="W13" s="26"/>
      <c r="X13" s="26"/>
      <c r="Y13" s="26"/>
      <c r="Z13" s="26"/>
      <c r="AA13" s="26">
        <f t="shared" si="1"/>
        <v>11</v>
      </c>
      <c r="AB13" s="26"/>
      <c r="AC13" s="26"/>
    </row>
    <row r="14" spans="1:29" ht="13.5" thickBot="1" x14ac:dyDescent="0.25">
      <c r="A14" s="28" t="s">
        <v>165</v>
      </c>
      <c r="B14" s="28" t="s">
        <v>166</v>
      </c>
      <c r="C14" s="26" t="s">
        <v>598</v>
      </c>
      <c r="D14" s="26" t="s">
        <v>598</v>
      </c>
      <c r="E14" s="26" t="s">
        <v>601</v>
      </c>
      <c r="F14" s="26" t="s">
        <v>601</v>
      </c>
      <c r="G14" s="26" t="s">
        <v>601</v>
      </c>
      <c r="H14" s="26" t="s">
        <v>601</v>
      </c>
      <c r="I14" s="211" t="s">
        <v>601</v>
      </c>
      <c r="J14" s="211" t="s">
        <v>601</v>
      </c>
      <c r="K14" s="211" t="s">
        <v>601</v>
      </c>
      <c r="L14" s="211" t="s">
        <v>601</v>
      </c>
      <c r="M14" s="26"/>
      <c r="N14" s="26"/>
      <c r="O14" s="339" t="s">
        <v>601</v>
      </c>
      <c r="P14" s="380" t="s">
        <v>601</v>
      </c>
      <c r="Q14" s="211" t="s">
        <v>601</v>
      </c>
      <c r="R14" s="26"/>
      <c r="S14" s="26"/>
      <c r="T14" s="26"/>
      <c r="U14" s="26"/>
      <c r="V14" s="26"/>
      <c r="W14" s="26"/>
      <c r="X14" s="26"/>
      <c r="Y14" s="26"/>
      <c r="Z14" s="26"/>
      <c r="AA14" s="26">
        <f t="shared" si="1"/>
        <v>11</v>
      </c>
      <c r="AB14" s="26"/>
      <c r="AC14" s="26"/>
    </row>
    <row r="15" spans="1:29" ht="13.5" thickBot="1" x14ac:dyDescent="0.25">
      <c r="A15" s="28" t="s">
        <v>74</v>
      </c>
      <c r="B15" s="28" t="s">
        <v>351</v>
      </c>
      <c r="C15" s="26" t="s">
        <v>598</v>
      </c>
      <c r="D15" s="211" t="s">
        <v>810</v>
      </c>
      <c r="E15" s="26" t="s">
        <v>601</v>
      </c>
      <c r="F15" s="26"/>
      <c r="G15" s="26"/>
      <c r="H15" s="26"/>
      <c r="I15" s="26"/>
      <c r="J15" s="211" t="s">
        <v>601</v>
      </c>
      <c r="K15" s="211" t="s">
        <v>601</v>
      </c>
      <c r="L15" s="26"/>
      <c r="M15" s="26"/>
      <c r="N15" s="26"/>
      <c r="O15" s="339" t="s">
        <v>601</v>
      </c>
      <c r="P15" s="380" t="s">
        <v>601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>
        <f t="shared" si="1"/>
        <v>5</v>
      </c>
      <c r="AB15" s="26"/>
      <c r="AC15" s="26"/>
    </row>
    <row r="16" spans="1:29" ht="13.5" thickBot="1" x14ac:dyDescent="0.25">
      <c r="A16" s="28" t="s">
        <v>74</v>
      </c>
      <c r="B16" s="28" t="s">
        <v>352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56"/>
      <c r="P16" s="54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>
        <f t="shared" si="1"/>
        <v>0</v>
      </c>
      <c r="AB16" s="26"/>
      <c r="AC16" s="26"/>
    </row>
    <row r="17" spans="1:29" ht="13.5" thickBot="1" x14ac:dyDescent="0.25">
      <c r="A17" s="59" t="s">
        <v>74</v>
      </c>
      <c r="B17" s="27" t="s">
        <v>77</v>
      </c>
      <c r="C17" s="26" t="s">
        <v>598</v>
      </c>
      <c r="D17" s="26" t="s">
        <v>810</v>
      </c>
      <c r="E17" s="26" t="s">
        <v>601</v>
      </c>
      <c r="F17" s="26" t="s">
        <v>601</v>
      </c>
      <c r="G17" s="26"/>
      <c r="H17" s="26"/>
      <c r="I17" s="26"/>
      <c r="J17" s="26"/>
      <c r="K17" s="26"/>
      <c r="L17" s="26"/>
      <c r="M17" s="26"/>
      <c r="N17" s="26"/>
      <c r="O17" s="56"/>
      <c r="P17" s="380" t="s">
        <v>601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>
        <f t="shared" si="1"/>
        <v>3</v>
      </c>
      <c r="AB17" s="26"/>
      <c r="AC17" s="26"/>
    </row>
    <row r="18" spans="1:29" ht="13.5" thickBot="1" x14ac:dyDescent="0.25">
      <c r="A18" s="28" t="s">
        <v>787</v>
      </c>
      <c r="B18" s="28" t="s">
        <v>788</v>
      </c>
      <c r="C18" s="26" t="s">
        <v>598</v>
      </c>
      <c r="D18" s="26" t="s">
        <v>598</v>
      </c>
      <c r="E18" s="26"/>
      <c r="F18" s="26"/>
      <c r="G18" s="26"/>
      <c r="H18" s="26" t="s">
        <v>601</v>
      </c>
      <c r="I18" s="211" t="s">
        <v>601</v>
      </c>
      <c r="J18" s="211" t="s">
        <v>601</v>
      </c>
      <c r="K18" s="211" t="s">
        <v>601</v>
      </c>
      <c r="L18" s="211" t="s">
        <v>601</v>
      </c>
      <c r="M18" s="211" t="s">
        <v>601</v>
      </c>
      <c r="N18" s="26"/>
      <c r="O18" s="56"/>
      <c r="P18" s="380" t="s">
        <v>601</v>
      </c>
      <c r="Q18" s="211" t="s">
        <v>601</v>
      </c>
      <c r="R18" s="26"/>
      <c r="S18" s="26"/>
      <c r="T18" s="26"/>
      <c r="U18" s="26"/>
      <c r="V18" s="26"/>
      <c r="W18" s="26"/>
      <c r="X18" s="26"/>
      <c r="Y18" s="26"/>
      <c r="Z18" s="26"/>
      <c r="AA18" s="26">
        <f t="shared" si="1"/>
        <v>8</v>
      </c>
      <c r="AB18" s="26"/>
      <c r="AC18" s="26"/>
    </row>
    <row r="19" spans="1:29" ht="13.5" thickBot="1" x14ac:dyDescent="0.25">
      <c r="A19" s="28" t="s">
        <v>733</v>
      </c>
      <c r="B19" s="28" t="s">
        <v>221</v>
      </c>
      <c r="C19" s="26" t="s">
        <v>598</v>
      </c>
      <c r="D19" s="26" t="s">
        <v>810</v>
      </c>
      <c r="E19" s="26"/>
      <c r="F19" s="26"/>
      <c r="G19" s="26"/>
      <c r="H19" s="26" t="s">
        <v>601</v>
      </c>
      <c r="I19" s="26"/>
      <c r="J19" s="211" t="s">
        <v>601</v>
      </c>
      <c r="K19" s="211" t="s">
        <v>601</v>
      </c>
      <c r="L19" s="26"/>
      <c r="M19" s="26"/>
      <c r="N19" s="26"/>
      <c r="O19" s="56"/>
      <c r="P19" s="54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>
        <f t="shared" si="1"/>
        <v>3</v>
      </c>
      <c r="AB19" s="26"/>
      <c r="AC19" s="26"/>
    </row>
    <row r="20" spans="1:29" ht="13.5" thickBot="1" x14ac:dyDescent="0.25">
      <c r="A20" s="212" t="s">
        <v>965</v>
      </c>
      <c r="B20" s="212" t="s">
        <v>966</v>
      </c>
      <c r="C20" s="211" t="s">
        <v>598</v>
      </c>
      <c r="D20" s="211" t="s">
        <v>810</v>
      </c>
      <c r="E20" s="26"/>
      <c r="F20" s="26"/>
      <c r="G20" s="26"/>
      <c r="H20" s="26"/>
      <c r="I20" s="26"/>
      <c r="J20" s="211" t="s">
        <v>601</v>
      </c>
      <c r="K20" s="211" t="s">
        <v>601</v>
      </c>
      <c r="L20" s="211" t="s">
        <v>601</v>
      </c>
      <c r="M20" s="211" t="s">
        <v>601</v>
      </c>
      <c r="N20" s="211" t="s">
        <v>601</v>
      </c>
      <c r="O20" s="339" t="s">
        <v>601</v>
      </c>
      <c r="P20" s="54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>
        <f t="shared" si="1"/>
        <v>6</v>
      </c>
      <c r="AB20" s="26"/>
      <c r="AC20" s="26"/>
    </row>
    <row r="21" spans="1:29" ht="13.5" thickBot="1" x14ac:dyDescent="0.25">
      <c r="A21" s="28" t="s">
        <v>150</v>
      </c>
      <c r="B21" s="28" t="s">
        <v>76</v>
      </c>
      <c r="C21" s="29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6"/>
      <c r="P21" s="54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>
        <f t="shared" si="1"/>
        <v>0</v>
      </c>
      <c r="AB21" s="26"/>
      <c r="AC21" s="26"/>
    </row>
    <row r="22" spans="1:29" ht="13.5" thickBot="1" x14ac:dyDescent="0.25">
      <c r="A22" s="28" t="s">
        <v>295</v>
      </c>
      <c r="B22" s="28" t="s">
        <v>296</v>
      </c>
      <c r="C22" s="26" t="s">
        <v>598</v>
      </c>
      <c r="D22" s="211" t="s">
        <v>810</v>
      </c>
      <c r="E22" s="26"/>
      <c r="F22" s="26"/>
      <c r="G22" s="26" t="s">
        <v>601</v>
      </c>
      <c r="H22" s="26"/>
      <c r="I22" s="211" t="s">
        <v>601</v>
      </c>
      <c r="J22" s="211" t="s">
        <v>601</v>
      </c>
      <c r="K22" s="211" t="s">
        <v>601</v>
      </c>
      <c r="L22" s="211" t="s">
        <v>601</v>
      </c>
      <c r="M22" s="211" t="s">
        <v>601</v>
      </c>
      <c r="N22" s="211" t="s">
        <v>601</v>
      </c>
      <c r="O22" s="339" t="s">
        <v>601</v>
      </c>
      <c r="P22" s="54"/>
      <c r="Q22" s="211" t="s">
        <v>601</v>
      </c>
      <c r="R22" s="26"/>
      <c r="S22" s="26"/>
      <c r="T22" s="26"/>
      <c r="U22" s="26"/>
      <c r="V22" s="26"/>
      <c r="W22" s="26"/>
      <c r="X22" s="26"/>
      <c r="Y22" s="26"/>
      <c r="Z22" s="26"/>
      <c r="AA22" s="26">
        <f t="shared" si="1"/>
        <v>9</v>
      </c>
      <c r="AB22" s="26"/>
      <c r="AC22" s="26"/>
    </row>
    <row r="23" spans="1:29" ht="13.5" thickBot="1" x14ac:dyDescent="0.25">
      <c r="A23" s="212" t="s">
        <v>1157</v>
      </c>
      <c r="B23" s="212" t="s">
        <v>281</v>
      </c>
      <c r="C23" s="211" t="s">
        <v>598</v>
      </c>
      <c r="D23" s="211" t="s">
        <v>810</v>
      </c>
      <c r="E23" s="26"/>
      <c r="F23" s="26"/>
      <c r="G23" s="26"/>
      <c r="H23" s="26"/>
      <c r="I23" s="26"/>
      <c r="J23" s="26"/>
      <c r="K23" s="26"/>
      <c r="L23" s="211" t="s">
        <v>601</v>
      </c>
      <c r="M23" s="26"/>
      <c r="N23" s="211" t="s">
        <v>601</v>
      </c>
      <c r="O23" s="56"/>
      <c r="P23" s="54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>
        <f t="shared" ref="AA23" si="2">COUNTIF(E23:Z23,"X")</f>
        <v>2</v>
      </c>
      <c r="AB23" s="26"/>
      <c r="AC23" s="26"/>
    </row>
    <row r="24" spans="1:29" ht="13.5" thickBot="1" x14ac:dyDescent="0.25">
      <c r="A24" s="212" t="s">
        <v>967</v>
      </c>
      <c r="B24" s="212" t="s">
        <v>11</v>
      </c>
      <c r="C24" s="211" t="s">
        <v>598</v>
      </c>
      <c r="D24" s="211" t="s">
        <v>598</v>
      </c>
      <c r="E24" s="26"/>
      <c r="F24" s="26"/>
      <c r="G24" s="26"/>
      <c r="H24" s="26"/>
      <c r="I24" s="26"/>
      <c r="J24" s="211" t="s">
        <v>601</v>
      </c>
      <c r="K24" s="26"/>
      <c r="L24" s="211" t="s">
        <v>601</v>
      </c>
      <c r="M24" s="26"/>
      <c r="N24" s="26"/>
      <c r="O24" s="56"/>
      <c r="P24" s="54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>
        <f t="shared" si="1"/>
        <v>2</v>
      </c>
      <c r="AB24" s="26"/>
      <c r="AC24" s="26"/>
    </row>
    <row r="25" spans="1:29" ht="13.5" thickBot="1" x14ac:dyDescent="0.25">
      <c r="A25" s="28" t="s">
        <v>599</v>
      </c>
      <c r="B25" s="28" t="s">
        <v>600</v>
      </c>
      <c r="C25" s="26" t="s">
        <v>598</v>
      </c>
      <c r="D25" s="211" t="s">
        <v>810</v>
      </c>
      <c r="E25" s="26" t="s">
        <v>601</v>
      </c>
      <c r="F25" s="26"/>
      <c r="G25" s="26"/>
      <c r="H25" s="26"/>
      <c r="I25" s="211" t="s">
        <v>601</v>
      </c>
      <c r="J25" s="211" t="s">
        <v>601</v>
      </c>
      <c r="K25" s="26"/>
      <c r="L25" s="26"/>
      <c r="M25" s="26"/>
      <c r="N25" s="26"/>
      <c r="O25" s="56"/>
      <c r="P25" s="54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>
        <f t="shared" si="1"/>
        <v>3</v>
      </c>
      <c r="AB25" s="26"/>
      <c r="AC25" s="26"/>
    </row>
    <row r="26" spans="1:29" ht="13.5" thickBot="1" x14ac:dyDescent="0.25">
      <c r="A26" s="212" t="s">
        <v>968</v>
      </c>
      <c r="B26" s="212" t="s">
        <v>283</v>
      </c>
      <c r="C26" s="211" t="s">
        <v>598</v>
      </c>
      <c r="D26" s="211" t="s">
        <v>598</v>
      </c>
      <c r="E26" s="26"/>
      <c r="F26" s="26"/>
      <c r="G26" s="26"/>
      <c r="H26" s="26"/>
      <c r="I26" s="26"/>
      <c r="J26" s="211" t="s">
        <v>601</v>
      </c>
      <c r="K26" s="26"/>
      <c r="L26" s="26"/>
      <c r="M26" s="26"/>
      <c r="N26" s="26"/>
      <c r="O26" s="56"/>
      <c r="P26" s="54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>
        <f t="shared" si="1"/>
        <v>1</v>
      </c>
      <c r="AB26" s="26"/>
      <c r="AC26" s="26"/>
    </row>
    <row r="27" spans="1:29" ht="13.5" thickBot="1" x14ac:dyDescent="0.25">
      <c r="A27" s="28" t="s">
        <v>206</v>
      </c>
      <c r="B27" s="28" t="s">
        <v>147</v>
      </c>
      <c r="C27" s="26" t="s">
        <v>598</v>
      </c>
      <c r="D27" s="26" t="s">
        <v>598</v>
      </c>
      <c r="E27" s="26" t="s">
        <v>601</v>
      </c>
      <c r="F27" s="26" t="s">
        <v>601</v>
      </c>
      <c r="G27" s="26" t="s">
        <v>601</v>
      </c>
      <c r="H27" s="26" t="s">
        <v>601</v>
      </c>
      <c r="I27" s="211" t="s">
        <v>601</v>
      </c>
      <c r="J27" s="211" t="s">
        <v>601</v>
      </c>
      <c r="K27" s="211" t="s">
        <v>601</v>
      </c>
      <c r="L27" s="211" t="s">
        <v>601</v>
      </c>
      <c r="M27" s="211" t="s">
        <v>601</v>
      </c>
      <c r="N27" s="211" t="s">
        <v>601</v>
      </c>
      <c r="O27" s="56"/>
      <c r="P27" s="54"/>
      <c r="Q27" s="211" t="s">
        <v>601</v>
      </c>
      <c r="R27" s="26"/>
      <c r="S27" s="26"/>
      <c r="T27" s="26"/>
      <c r="U27" s="26"/>
      <c r="V27" s="26"/>
      <c r="W27" s="26"/>
      <c r="X27" s="26"/>
      <c r="Y27" s="26"/>
      <c r="Z27" s="26"/>
      <c r="AA27" s="26">
        <f t="shared" si="1"/>
        <v>11</v>
      </c>
      <c r="AB27" s="26"/>
      <c r="AC27" s="26"/>
    </row>
    <row r="28" spans="1:29" ht="13.5" thickBot="1" x14ac:dyDescent="0.25">
      <c r="A28" s="212" t="s">
        <v>887</v>
      </c>
      <c r="B28" s="212" t="s">
        <v>15</v>
      </c>
      <c r="C28" s="211" t="s">
        <v>598</v>
      </c>
      <c r="D28" s="211" t="s">
        <v>598</v>
      </c>
      <c r="E28" s="26"/>
      <c r="F28" s="26"/>
      <c r="G28" s="26"/>
      <c r="H28" s="26"/>
      <c r="I28" s="211" t="s">
        <v>601</v>
      </c>
      <c r="J28" s="211" t="s">
        <v>601</v>
      </c>
      <c r="K28" s="211" t="s">
        <v>601</v>
      </c>
      <c r="L28" s="211" t="s">
        <v>601</v>
      </c>
      <c r="M28" s="211" t="s">
        <v>601</v>
      </c>
      <c r="N28" s="211" t="s">
        <v>601</v>
      </c>
      <c r="O28" s="339" t="s">
        <v>601</v>
      </c>
      <c r="P28" s="54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>
        <f t="shared" si="1"/>
        <v>7</v>
      </c>
      <c r="AB28" s="26"/>
      <c r="AC28" s="26"/>
    </row>
    <row r="29" spans="1:29" ht="13.5" thickBot="1" x14ac:dyDescent="0.25">
      <c r="A29" s="28" t="s">
        <v>293</v>
      </c>
      <c r="B29" s="28" t="s">
        <v>294</v>
      </c>
      <c r="C29" s="26" t="s">
        <v>598</v>
      </c>
      <c r="D29" s="26" t="s">
        <v>598</v>
      </c>
      <c r="E29" s="26"/>
      <c r="F29" s="26"/>
      <c r="G29" s="26" t="s">
        <v>601</v>
      </c>
      <c r="H29" s="26" t="s">
        <v>601</v>
      </c>
      <c r="I29" s="211" t="s">
        <v>601</v>
      </c>
      <c r="J29" s="26"/>
      <c r="K29" s="211" t="s">
        <v>601</v>
      </c>
      <c r="L29" s="26"/>
      <c r="M29" s="211" t="s">
        <v>601</v>
      </c>
      <c r="N29" s="211" t="s">
        <v>601</v>
      </c>
      <c r="O29" s="339" t="s">
        <v>601</v>
      </c>
      <c r="P29" s="380" t="s">
        <v>601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>
        <f t="shared" si="1"/>
        <v>8</v>
      </c>
      <c r="AB29" s="26"/>
      <c r="AC29" s="26"/>
    </row>
    <row r="30" spans="1:29" ht="13.5" thickBot="1" x14ac:dyDescent="0.25">
      <c r="A30" s="39" t="s">
        <v>55</v>
      </c>
      <c r="B30" s="39" t="s">
        <v>133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6"/>
      <c r="P30" s="54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>
        <f t="shared" si="1"/>
        <v>0</v>
      </c>
      <c r="AB30" s="26"/>
      <c r="AC30" s="26"/>
    </row>
    <row r="31" spans="1:29" ht="13.5" thickBot="1" x14ac:dyDescent="0.25">
      <c r="A31" s="28" t="s">
        <v>312</v>
      </c>
      <c r="B31" s="28" t="s">
        <v>11</v>
      </c>
      <c r="C31" s="26" t="s">
        <v>598</v>
      </c>
      <c r="D31" s="26" t="s">
        <v>598</v>
      </c>
      <c r="E31" s="26" t="s">
        <v>601</v>
      </c>
      <c r="F31" s="26" t="s">
        <v>601</v>
      </c>
      <c r="G31" s="26"/>
      <c r="H31" s="26" t="s">
        <v>601</v>
      </c>
      <c r="I31" s="211" t="s">
        <v>601</v>
      </c>
      <c r="J31" s="211" t="s">
        <v>601</v>
      </c>
      <c r="K31" s="211" t="s">
        <v>601</v>
      </c>
      <c r="L31" s="211" t="s">
        <v>601</v>
      </c>
      <c r="M31" s="211" t="s">
        <v>601</v>
      </c>
      <c r="N31" s="26"/>
      <c r="O31" s="56"/>
      <c r="P31" s="54"/>
      <c r="Q31" s="211" t="s">
        <v>601</v>
      </c>
      <c r="R31" s="26"/>
      <c r="S31" s="26"/>
      <c r="T31" s="26"/>
      <c r="U31" s="26"/>
      <c r="V31" s="26"/>
      <c r="W31" s="26"/>
      <c r="X31" s="26"/>
      <c r="Y31" s="26"/>
      <c r="Z31" s="26"/>
      <c r="AA31" s="26">
        <f t="shared" si="1"/>
        <v>9</v>
      </c>
      <c r="AB31" s="26"/>
      <c r="AC31" s="26"/>
    </row>
    <row r="32" spans="1:29" ht="13.5" thickBot="1" x14ac:dyDescent="0.25">
      <c r="A32" s="212" t="s">
        <v>789</v>
      </c>
      <c r="B32" s="212" t="s">
        <v>969</v>
      </c>
      <c r="C32" s="211" t="s">
        <v>598</v>
      </c>
      <c r="D32" s="211" t="s">
        <v>810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339" t="s">
        <v>601</v>
      </c>
      <c r="P32" s="54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>
        <f t="shared" si="1"/>
        <v>1</v>
      </c>
      <c r="AB32" s="26"/>
      <c r="AC32" s="26"/>
    </row>
    <row r="33" spans="1:29" ht="13.5" thickBot="1" x14ac:dyDescent="0.25">
      <c r="A33" s="28" t="s">
        <v>789</v>
      </c>
      <c r="B33" s="28" t="s">
        <v>16</v>
      </c>
      <c r="C33" s="26" t="s">
        <v>598</v>
      </c>
      <c r="D33" s="26" t="s">
        <v>598</v>
      </c>
      <c r="E33" s="26"/>
      <c r="F33" s="26"/>
      <c r="G33" s="26"/>
      <c r="H33" s="26"/>
      <c r="I33" s="211" t="s">
        <v>601</v>
      </c>
      <c r="J33" s="26"/>
      <c r="K33" s="26"/>
      <c r="L33" s="26"/>
      <c r="M33" s="26"/>
      <c r="N33" s="26"/>
      <c r="O33" s="339" t="s">
        <v>601</v>
      </c>
      <c r="P33" s="54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>
        <f t="shared" si="1"/>
        <v>2</v>
      </c>
      <c r="AB33" s="26"/>
      <c r="AC33" s="26"/>
    </row>
    <row r="34" spans="1:29" ht="13.5" thickBot="1" x14ac:dyDescent="0.25">
      <c r="A34" s="28" t="s">
        <v>195</v>
      </c>
      <c r="B34" s="28" t="s">
        <v>123</v>
      </c>
      <c r="C34" s="26" t="s">
        <v>598</v>
      </c>
      <c r="D34" s="211" t="s">
        <v>810</v>
      </c>
      <c r="E34" s="26" t="s">
        <v>601</v>
      </c>
      <c r="F34" s="26"/>
      <c r="G34" s="26"/>
      <c r="H34" s="26"/>
      <c r="I34" s="26"/>
      <c r="J34" s="211" t="s">
        <v>601</v>
      </c>
      <c r="K34" s="211" t="s">
        <v>601</v>
      </c>
      <c r="L34" s="211" t="s">
        <v>601</v>
      </c>
      <c r="M34" s="26"/>
      <c r="N34" s="26"/>
      <c r="O34" s="56"/>
      <c r="P34" s="5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>
        <f t="shared" si="1"/>
        <v>4</v>
      </c>
      <c r="AB34" s="26"/>
      <c r="AC34" s="26"/>
    </row>
    <row r="35" spans="1:29" ht="13.5" thickBot="1" x14ac:dyDescent="0.25">
      <c r="A35" s="28" t="s">
        <v>602</v>
      </c>
      <c r="B35" s="28" t="s">
        <v>227</v>
      </c>
      <c r="C35" s="26" t="s">
        <v>598</v>
      </c>
      <c r="D35" s="211" t="s">
        <v>810</v>
      </c>
      <c r="E35" s="26" t="s">
        <v>601</v>
      </c>
      <c r="F35" s="26"/>
      <c r="G35" s="26"/>
      <c r="H35" s="26"/>
      <c r="I35" s="26"/>
      <c r="J35" s="211" t="s">
        <v>601</v>
      </c>
      <c r="K35" s="26"/>
      <c r="L35" s="26"/>
      <c r="M35" s="211" t="s">
        <v>601</v>
      </c>
      <c r="N35" s="211" t="s">
        <v>601</v>
      </c>
      <c r="O35" s="56"/>
      <c r="P35" s="54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>
        <f t="shared" si="1"/>
        <v>4</v>
      </c>
      <c r="AB35" s="26"/>
      <c r="AC35" s="26"/>
    </row>
    <row r="36" spans="1:29" ht="13.5" thickBot="1" x14ac:dyDescent="0.25">
      <c r="A36" s="28" t="s">
        <v>613</v>
      </c>
      <c r="B36" s="28" t="s">
        <v>614</v>
      </c>
      <c r="C36" s="26" t="s">
        <v>598</v>
      </c>
      <c r="D36" s="211" t="s">
        <v>810</v>
      </c>
      <c r="E36" s="26"/>
      <c r="F36" s="26"/>
      <c r="G36" s="26"/>
      <c r="H36" s="26"/>
      <c r="I36" s="26"/>
      <c r="J36" s="26"/>
      <c r="K36" s="211" t="s">
        <v>601</v>
      </c>
      <c r="L36" s="26"/>
      <c r="M36" s="26"/>
      <c r="N36" s="211" t="s">
        <v>601</v>
      </c>
      <c r="O36" s="56"/>
      <c r="P36" s="54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>
        <f t="shared" si="1"/>
        <v>2</v>
      </c>
      <c r="AB36" s="26"/>
      <c r="AC36" s="26"/>
    </row>
    <row r="37" spans="1:29" ht="13.5" thickBot="1" x14ac:dyDescent="0.25">
      <c r="A37" s="28" t="s">
        <v>336</v>
      </c>
      <c r="B37" s="28" t="s">
        <v>111</v>
      </c>
      <c r="C37" s="26" t="s">
        <v>598</v>
      </c>
      <c r="D37" s="26" t="s">
        <v>598</v>
      </c>
      <c r="E37" s="26" t="s">
        <v>601</v>
      </c>
      <c r="F37" s="26" t="s">
        <v>601</v>
      </c>
      <c r="G37" s="26"/>
      <c r="H37" s="26" t="s">
        <v>601</v>
      </c>
      <c r="I37" s="26"/>
      <c r="J37" s="211" t="s">
        <v>601</v>
      </c>
      <c r="K37" s="211" t="s">
        <v>601</v>
      </c>
      <c r="L37" s="211" t="s">
        <v>601</v>
      </c>
      <c r="M37" s="211" t="s">
        <v>601</v>
      </c>
      <c r="N37" s="211" t="s">
        <v>601</v>
      </c>
      <c r="O37" s="56"/>
      <c r="P37" s="54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>
        <f t="shared" si="1"/>
        <v>8</v>
      </c>
      <c r="AB37" s="26"/>
      <c r="AC37" s="26"/>
    </row>
    <row r="38" spans="1:29" ht="13.5" thickBot="1" x14ac:dyDescent="0.25">
      <c r="A38" s="28" t="s">
        <v>790</v>
      </c>
      <c r="B38" s="28" t="s">
        <v>791</v>
      </c>
      <c r="C38" s="26" t="s">
        <v>598</v>
      </c>
      <c r="D38" s="26" t="s">
        <v>810</v>
      </c>
      <c r="E38" s="26"/>
      <c r="F38" s="26"/>
      <c r="G38" s="26"/>
      <c r="H38" s="26" t="s">
        <v>601</v>
      </c>
      <c r="I38" s="211" t="s">
        <v>601</v>
      </c>
      <c r="J38" s="211" t="s">
        <v>601</v>
      </c>
      <c r="K38" s="26"/>
      <c r="L38" s="211" t="s">
        <v>601</v>
      </c>
      <c r="M38" s="26"/>
      <c r="N38" s="211" t="s">
        <v>601</v>
      </c>
      <c r="O38" s="339" t="s">
        <v>601</v>
      </c>
      <c r="P38" s="54"/>
      <c r="Q38" s="211" t="s">
        <v>601</v>
      </c>
      <c r="R38" s="26"/>
      <c r="S38" s="26"/>
      <c r="T38" s="26"/>
      <c r="U38" s="26"/>
      <c r="V38" s="26"/>
      <c r="W38" s="26"/>
      <c r="X38" s="26"/>
      <c r="Y38" s="26"/>
      <c r="Z38" s="26"/>
      <c r="AA38" s="26">
        <f t="shared" si="1"/>
        <v>7</v>
      </c>
      <c r="AB38" s="26"/>
      <c r="AC38" s="26"/>
    </row>
    <row r="39" spans="1:29" ht="13.5" thickBot="1" x14ac:dyDescent="0.25">
      <c r="A39" s="59" t="s">
        <v>56</v>
      </c>
      <c r="B39" s="27" t="s">
        <v>60</v>
      </c>
      <c r="C39" s="26" t="s">
        <v>598</v>
      </c>
      <c r="D39" s="26" t="s">
        <v>598</v>
      </c>
      <c r="E39" s="26" t="s">
        <v>601</v>
      </c>
      <c r="F39" s="26" t="s">
        <v>601</v>
      </c>
      <c r="G39" s="26" t="s">
        <v>601</v>
      </c>
      <c r="H39" s="26" t="s">
        <v>601</v>
      </c>
      <c r="I39" s="211" t="s">
        <v>601</v>
      </c>
      <c r="J39" s="211" t="s">
        <v>601</v>
      </c>
      <c r="K39" s="211" t="s">
        <v>601</v>
      </c>
      <c r="L39" s="211" t="s">
        <v>601</v>
      </c>
      <c r="M39" s="211" t="s">
        <v>601</v>
      </c>
      <c r="N39" s="211" t="s">
        <v>601</v>
      </c>
      <c r="O39" s="339" t="s">
        <v>601</v>
      </c>
      <c r="P39" s="380" t="s">
        <v>601</v>
      </c>
      <c r="Q39" s="211" t="s">
        <v>601</v>
      </c>
      <c r="R39" s="26"/>
      <c r="S39" s="26"/>
      <c r="T39" s="26"/>
      <c r="U39" s="26"/>
      <c r="V39" s="26"/>
      <c r="W39" s="26"/>
      <c r="X39" s="26"/>
      <c r="Y39" s="26"/>
      <c r="Z39" s="26"/>
      <c r="AA39" s="26">
        <f t="shared" si="1"/>
        <v>13</v>
      </c>
      <c r="AB39" s="26"/>
      <c r="AC39" s="26"/>
    </row>
    <row r="40" spans="1:29" ht="13.5" thickBot="1" x14ac:dyDescent="0.25">
      <c r="A40" s="28" t="s">
        <v>280</v>
      </c>
      <c r="B40" s="28" t="s">
        <v>155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56"/>
      <c r="P40" s="54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f t="shared" si="1"/>
        <v>0</v>
      </c>
      <c r="AB40" s="26"/>
      <c r="AC40" s="26"/>
    </row>
    <row r="41" spans="1:29" ht="13.5" thickBot="1" x14ac:dyDescent="0.25">
      <c r="A41" s="28" t="s">
        <v>280</v>
      </c>
      <c r="B41" s="28" t="s">
        <v>281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56"/>
      <c r="P41" s="54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>
        <f t="shared" si="1"/>
        <v>0</v>
      </c>
      <c r="AB41" s="26"/>
      <c r="AC41" s="26"/>
    </row>
    <row r="42" spans="1:29" ht="13.5" thickBot="1" x14ac:dyDescent="0.25">
      <c r="A42" s="28" t="s">
        <v>603</v>
      </c>
      <c r="B42" s="28" t="s">
        <v>25</v>
      </c>
      <c r="C42" s="26" t="s">
        <v>598</v>
      </c>
      <c r="D42" s="26" t="s">
        <v>598</v>
      </c>
      <c r="E42" s="26" t="s">
        <v>601</v>
      </c>
      <c r="F42" s="26"/>
      <c r="G42" s="26"/>
      <c r="H42" s="26" t="s">
        <v>601</v>
      </c>
      <c r="I42" s="26"/>
      <c r="J42" s="211" t="s">
        <v>601</v>
      </c>
      <c r="K42" s="26"/>
      <c r="L42" s="211" t="s">
        <v>601</v>
      </c>
      <c r="M42" s="211" t="s">
        <v>601</v>
      </c>
      <c r="N42" s="26"/>
      <c r="O42" s="339" t="s">
        <v>601</v>
      </c>
      <c r="P42" s="380" t="s">
        <v>601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>
        <f t="shared" si="1"/>
        <v>7</v>
      </c>
      <c r="AB42" s="26"/>
      <c r="AC42" s="26"/>
    </row>
    <row r="43" spans="1:29" ht="13.5" thickBot="1" x14ac:dyDescent="0.25">
      <c r="A43" s="28" t="s">
        <v>265</v>
      </c>
      <c r="B43" s="28" t="s">
        <v>141</v>
      </c>
      <c r="C43" s="211" t="s">
        <v>598</v>
      </c>
      <c r="D43" s="211" t="s">
        <v>598</v>
      </c>
      <c r="E43" s="26"/>
      <c r="F43" s="26"/>
      <c r="G43" s="26" t="s">
        <v>601</v>
      </c>
      <c r="H43" s="26"/>
      <c r="I43" s="26"/>
      <c r="J43" s="211" t="s">
        <v>601</v>
      </c>
      <c r="K43" s="26"/>
      <c r="L43" s="26"/>
      <c r="M43" s="26"/>
      <c r="N43" s="26"/>
      <c r="O43" s="56"/>
      <c r="P43" s="54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>
        <f t="shared" si="1"/>
        <v>2</v>
      </c>
      <c r="AB43" s="26"/>
      <c r="AC43" s="26"/>
    </row>
    <row r="44" spans="1:29" ht="13.5" thickBot="1" x14ac:dyDescent="0.25">
      <c r="A44" s="212" t="s">
        <v>1159</v>
      </c>
      <c r="B44" s="212" t="s">
        <v>147</v>
      </c>
      <c r="C44" s="211" t="s">
        <v>598</v>
      </c>
      <c r="D44" s="211" t="s">
        <v>598</v>
      </c>
      <c r="E44" s="26"/>
      <c r="F44" s="26"/>
      <c r="G44" s="26"/>
      <c r="H44" s="26"/>
      <c r="I44" s="26"/>
      <c r="J44" s="26"/>
      <c r="K44" s="26"/>
      <c r="L44" s="26"/>
      <c r="M44" s="211" t="s">
        <v>601</v>
      </c>
      <c r="N44" s="211" t="s">
        <v>601</v>
      </c>
      <c r="O44" s="339" t="s">
        <v>601</v>
      </c>
      <c r="P44" s="54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>
        <f t="shared" ref="AA44" si="3">COUNTIF(E44:Z44,"X")</f>
        <v>3</v>
      </c>
      <c r="AB44" s="26"/>
      <c r="AC44" s="26"/>
    </row>
    <row r="45" spans="1:29" ht="13.5" thickBot="1" x14ac:dyDescent="0.25">
      <c r="A45" s="212" t="s">
        <v>888</v>
      </c>
      <c r="B45" s="212" t="s">
        <v>889</v>
      </c>
      <c r="C45" s="211" t="s">
        <v>598</v>
      </c>
      <c r="D45" s="211" t="s">
        <v>598</v>
      </c>
      <c r="E45" s="26"/>
      <c r="F45" s="26"/>
      <c r="G45" s="26"/>
      <c r="H45" s="26"/>
      <c r="I45" s="211" t="s">
        <v>601</v>
      </c>
      <c r="J45" s="211" t="s">
        <v>601</v>
      </c>
      <c r="K45" s="211" t="s">
        <v>601</v>
      </c>
      <c r="L45" s="26"/>
      <c r="M45" s="211" t="s">
        <v>601</v>
      </c>
      <c r="N45" s="211" t="s">
        <v>601</v>
      </c>
      <c r="O45" s="339" t="s">
        <v>601</v>
      </c>
      <c r="P45" s="54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>
        <f t="shared" si="1"/>
        <v>6</v>
      </c>
      <c r="AB45" s="26"/>
      <c r="AC45" s="26"/>
    </row>
    <row r="46" spans="1:29" ht="13.5" thickBot="1" x14ac:dyDescent="0.25">
      <c r="A46" s="28" t="s">
        <v>313</v>
      </c>
      <c r="B46" s="28" t="s">
        <v>12</v>
      </c>
      <c r="C46" s="26" t="s">
        <v>598</v>
      </c>
      <c r="D46" s="211" t="s">
        <v>810</v>
      </c>
      <c r="E46" s="26" t="s">
        <v>601</v>
      </c>
      <c r="F46" s="26"/>
      <c r="G46" s="26" t="s">
        <v>601</v>
      </c>
      <c r="H46" s="26"/>
      <c r="I46" s="26"/>
      <c r="J46" s="26"/>
      <c r="K46" s="26"/>
      <c r="L46" s="26"/>
      <c r="M46" s="26"/>
      <c r="N46" s="26"/>
      <c r="O46" s="339" t="s">
        <v>601</v>
      </c>
      <c r="P46" s="54"/>
      <c r="Q46" s="211"/>
      <c r="R46" s="26"/>
      <c r="S46" s="26"/>
      <c r="T46" s="26"/>
      <c r="U46" s="26"/>
      <c r="V46" s="26"/>
      <c r="W46" s="26"/>
      <c r="X46" s="26"/>
      <c r="Y46" s="26"/>
      <c r="Z46" s="26"/>
      <c r="AA46" s="26">
        <f t="shared" si="1"/>
        <v>3</v>
      </c>
      <c r="AB46" s="26"/>
      <c r="AC46" s="26"/>
    </row>
    <row r="47" spans="1:29" ht="13.5" thickBot="1" x14ac:dyDescent="0.25">
      <c r="A47" s="28" t="s">
        <v>14</v>
      </c>
      <c r="B47" s="28" t="s">
        <v>349</v>
      </c>
      <c r="C47" s="26" t="s">
        <v>598</v>
      </c>
      <c r="D47" s="26" t="s">
        <v>598</v>
      </c>
      <c r="E47" s="26" t="s">
        <v>601</v>
      </c>
      <c r="F47" s="26" t="s">
        <v>601</v>
      </c>
      <c r="G47" s="26"/>
      <c r="H47" s="26" t="s">
        <v>601</v>
      </c>
      <c r="I47" s="211" t="s">
        <v>601</v>
      </c>
      <c r="J47" s="211" t="s">
        <v>601</v>
      </c>
      <c r="K47" s="211" t="s">
        <v>601</v>
      </c>
      <c r="L47" s="26"/>
      <c r="M47" s="211" t="s">
        <v>601</v>
      </c>
      <c r="N47" s="211" t="s">
        <v>601</v>
      </c>
      <c r="O47" s="339" t="s">
        <v>601</v>
      </c>
      <c r="P47" s="380" t="s">
        <v>601</v>
      </c>
      <c r="Q47" s="211" t="s">
        <v>601</v>
      </c>
      <c r="R47" s="26"/>
      <c r="S47" s="26"/>
      <c r="T47" s="26"/>
      <c r="U47" s="26"/>
      <c r="V47" s="26"/>
      <c r="W47" s="26"/>
      <c r="X47" s="26"/>
      <c r="Y47" s="26"/>
      <c r="Z47" s="26"/>
      <c r="AA47" s="26">
        <f t="shared" si="1"/>
        <v>11</v>
      </c>
      <c r="AB47" s="26"/>
      <c r="AC47" s="26"/>
    </row>
    <row r="48" spans="1:29" ht="13.5" thickBot="1" x14ac:dyDescent="0.25">
      <c r="A48" s="59" t="s">
        <v>14</v>
      </c>
      <c r="B48" s="27" t="s">
        <v>15</v>
      </c>
      <c r="C48" s="26" t="s">
        <v>598</v>
      </c>
      <c r="D48" s="26" t="s">
        <v>598</v>
      </c>
      <c r="E48" s="26" t="s">
        <v>601</v>
      </c>
      <c r="F48" s="26"/>
      <c r="G48" s="26"/>
      <c r="H48" s="26" t="s">
        <v>601</v>
      </c>
      <c r="I48" s="211" t="s">
        <v>601</v>
      </c>
      <c r="J48" s="211" t="s">
        <v>601</v>
      </c>
      <c r="K48" s="211" t="s">
        <v>601</v>
      </c>
      <c r="L48" s="211" t="s">
        <v>601</v>
      </c>
      <c r="M48" s="211" t="s">
        <v>601</v>
      </c>
      <c r="N48" s="211" t="s">
        <v>601</v>
      </c>
      <c r="O48" s="339" t="s">
        <v>601</v>
      </c>
      <c r="P48" s="380" t="s">
        <v>601</v>
      </c>
      <c r="Q48" s="211" t="s">
        <v>601</v>
      </c>
      <c r="R48" s="26"/>
      <c r="S48" s="26"/>
      <c r="T48" s="26"/>
      <c r="U48" s="26"/>
      <c r="V48" s="26"/>
      <c r="W48" s="26"/>
      <c r="X48" s="26"/>
      <c r="Y48" s="26"/>
      <c r="Z48" s="26"/>
      <c r="AA48" s="26">
        <f t="shared" si="1"/>
        <v>11</v>
      </c>
      <c r="AB48" s="26"/>
      <c r="AC48" s="26"/>
    </row>
    <row r="49" spans="1:29" ht="13.5" thickBot="1" x14ac:dyDescent="0.25">
      <c r="A49" s="28" t="s">
        <v>189</v>
      </c>
      <c r="B49" s="28" t="s">
        <v>190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56"/>
      <c r="P49" s="54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>
        <f t="shared" si="1"/>
        <v>0</v>
      </c>
      <c r="AB49" s="26"/>
      <c r="AC49" s="26"/>
    </row>
    <row r="50" spans="1:29" ht="13.5" thickBot="1" x14ac:dyDescent="0.25">
      <c r="A50" s="39" t="s">
        <v>132</v>
      </c>
      <c r="B50" s="39" t="s">
        <v>104</v>
      </c>
      <c r="C50" s="26" t="s">
        <v>598</v>
      </c>
      <c r="D50" s="26" t="s">
        <v>598</v>
      </c>
      <c r="E50" s="26"/>
      <c r="F50" s="26"/>
      <c r="G50" s="26"/>
      <c r="H50" s="26" t="s">
        <v>601</v>
      </c>
      <c r="I50" s="26"/>
      <c r="J50" s="211" t="s">
        <v>601</v>
      </c>
      <c r="K50" s="211" t="s">
        <v>601</v>
      </c>
      <c r="L50" s="26"/>
      <c r="M50" s="26"/>
      <c r="N50" s="26"/>
      <c r="O50" s="339" t="s">
        <v>601</v>
      </c>
      <c r="P50" s="54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>
        <f t="shared" si="1"/>
        <v>4</v>
      </c>
      <c r="AB50" s="26"/>
      <c r="AC50" s="26"/>
    </row>
    <row r="51" spans="1:29" ht="13.5" thickBot="1" x14ac:dyDescent="0.25">
      <c r="A51" s="212" t="s">
        <v>970</v>
      </c>
      <c r="B51" s="212" t="s">
        <v>971</v>
      </c>
      <c r="C51" s="211" t="s">
        <v>598</v>
      </c>
      <c r="D51" s="211" t="s">
        <v>598</v>
      </c>
      <c r="E51" s="26"/>
      <c r="F51" s="26"/>
      <c r="G51" s="26"/>
      <c r="H51" s="26"/>
      <c r="I51" s="26"/>
      <c r="J51" s="211" t="s">
        <v>601</v>
      </c>
      <c r="K51" s="211" t="s">
        <v>601</v>
      </c>
      <c r="L51" s="211" t="s">
        <v>601</v>
      </c>
      <c r="M51" s="26"/>
      <c r="N51" s="26"/>
      <c r="O51" s="56"/>
      <c r="P51" s="54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>
        <f t="shared" si="1"/>
        <v>3</v>
      </c>
      <c r="AB51" s="26"/>
      <c r="AC51" s="26"/>
    </row>
    <row r="52" spans="1:29" ht="13.5" thickBot="1" x14ac:dyDescent="0.25">
      <c r="A52" s="28" t="s">
        <v>231</v>
      </c>
      <c r="B52" s="28" t="s">
        <v>75</v>
      </c>
      <c r="C52" s="26" t="s">
        <v>598</v>
      </c>
      <c r="D52" s="26"/>
      <c r="E52" s="26" t="s">
        <v>601</v>
      </c>
      <c r="F52" s="26"/>
      <c r="G52" s="26"/>
      <c r="H52" s="26"/>
      <c r="I52" s="26"/>
      <c r="J52" s="26"/>
      <c r="K52" s="26"/>
      <c r="L52" s="26"/>
      <c r="M52" s="26"/>
      <c r="N52" s="26"/>
      <c r="O52" s="56"/>
      <c r="P52" s="54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>
        <f t="shared" si="1"/>
        <v>1</v>
      </c>
      <c r="AB52" s="26"/>
      <c r="AC52" s="26"/>
    </row>
    <row r="53" spans="1:29" ht="13.5" thickBot="1" x14ac:dyDescent="0.25">
      <c r="A53" s="28" t="s">
        <v>159</v>
      </c>
      <c r="B53" s="28" t="s">
        <v>130</v>
      </c>
      <c r="C53" s="26" t="s">
        <v>598</v>
      </c>
      <c r="D53" s="26" t="s">
        <v>598</v>
      </c>
      <c r="E53" s="26" t="s">
        <v>601</v>
      </c>
      <c r="F53" s="26" t="s">
        <v>601</v>
      </c>
      <c r="G53" s="26"/>
      <c r="H53" s="26" t="s">
        <v>601</v>
      </c>
      <c r="I53" s="26"/>
      <c r="J53" s="26"/>
      <c r="K53" s="26"/>
      <c r="L53" s="211" t="s">
        <v>601</v>
      </c>
      <c r="M53" s="26"/>
      <c r="N53" s="26"/>
      <c r="O53" s="56"/>
      <c r="P53" s="380" t="s">
        <v>601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>
        <f t="shared" si="1"/>
        <v>5</v>
      </c>
      <c r="AB53" s="26"/>
      <c r="AC53" s="26"/>
    </row>
    <row r="54" spans="1:29" ht="13.5" thickBot="1" x14ac:dyDescent="0.25">
      <c r="A54" s="28" t="s">
        <v>167</v>
      </c>
      <c r="B54" s="28" t="s">
        <v>147</v>
      </c>
      <c r="C54" s="26" t="s">
        <v>598</v>
      </c>
      <c r="D54" s="26" t="s">
        <v>598</v>
      </c>
      <c r="E54" s="26"/>
      <c r="F54" s="26"/>
      <c r="G54" s="26" t="s">
        <v>601</v>
      </c>
      <c r="H54" s="26" t="s">
        <v>601</v>
      </c>
      <c r="I54" s="211" t="s">
        <v>601</v>
      </c>
      <c r="J54" s="211" t="s">
        <v>601</v>
      </c>
      <c r="K54" s="211" t="s">
        <v>601</v>
      </c>
      <c r="L54" s="26"/>
      <c r="M54" s="211" t="s">
        <v>601</v>
      </c>
      <c r="N54" s="26"/>
      <c r="O54" s="339" t="s">
        <v>601</v>
      </c>
      <c r="P54" s="380" t="s">
        <v>601</v>
      </c>
      <c r="Q54" s="211" t="s">
        <v>601</v>
      </c>
      <c r="R54" s="26"/>
      <c r="S54" s="26"/>
      <c r="T54" s="26"/>
      <c r="U54" s="26"/>
      <c r="V54" s="26"/>
      <c r="W54" s="26"/>
      <c r="X54" s="26"/>
      <c r="Y54" s="26"/>
      <c r="Z54" s="26"/>
      <c r="AA54" s="26">
        <f t="shared" si="1"/>
        <v>9</v>
      </c>
      <c r="AB54" s="26"/>
      <c r="AC54" s="26"/>
    </row>
    <row r="55" spans="1:29" ht="13.5" thickBot="1" x14ac:dyDescent="0.25">
      <c r="A55" s="28" t="s">
        <v>792</v>
      </c>
      <c r="B55" s="28" t="s">
        <v>351</v>
      </c>
      <c r="C55" s="26" t="s">
        <v>598</v>
      </c>
      <c r="D55" s="26" t="s">
        <v>810</v>
      </c>
      <c r="E55" s="26"/>
      <c r="F55" s="26"/>
      <c r="G55" s="26"/>
      <c r="H55" s="26" t="s">
        <v>601</v>
      </c>
      <c r="I55" s="211" t="s">
        <v>601</v>
      </c>
      <c r="J55" s="211" t="s">
        <v>601</v>
      </c>
      <c r="K55" s="26"/>
      <c r="L55" s="211" t="s">
        <v>601</v>
      </c>
      <c r="M55" s="26"/>
      <c r="N55" s="26"/>
      <c r="O55" s="339" t="s">
        <v>601</v>
      </c>
      <c r="P55" s="54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>
        <f t="shared" si="1"/>
        <v>5</v>
      </c>
      <c r="AB55" s="26"/>
      <c r="AC55" s="26"/>
    </row>
    <row r="56" spans="1:29" ht="13.5" thickBot="1" x14ac:dyDescent="0.25">
      <c r="A56" s="59" t="s">
        <v>99</v>
      </c>
      <c r="B56" s="27" t="s">
        <v>36</v>
      </c>
      <c r="C56" s="26" t="s">
        <v>598</v>
      </c>
      <c r="D56" s="26" t="s">
        <v>598</v>
      </c>
      <c r="E56" s="26"/>
      <c r="F56" s="26"/>
      <c r="G56" s="26" t="s">
        <v>601</v>
      </c>
      <c r="H56" s="26" t="s">
        <v>601</v>
      </c>
      <c r="I56" s="26"/>
      <c r="J56" s="26"/>
      <c r="K56" s="26"/>
      <c r="L56" s="26"/>
      <c r="M56" s="211" t="s">
        <v>601</v>
      </c>
      <c r="N56" s="26"/>
      <c r="O56" s="56"/>
      <c r="P56" s="54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>
        <f t="shared" si="1"/>
        <v>3</v>
      </c>
      <c r="AB56" s="26"/>
      <c r="AC56" s="26"/>
    </row>
    <row r="57" spans="1:29" ht="13.5" thickBot="1" x14ac:dyDescent="0.25">
      <c r="A57" s="28" t="s">
        <v>266</v>
      </c>
      <c r="B57" s="28" t="s">
        <v>267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56"/>
      <c r="P57" s="54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>
        <f t="shared" si="1"/>
        <v>0</v>
      </c>
      <c r="AB57" s="26"/>
      <c r="AC57" s="26"/>
    </row>
    <row r="58" spans="1:29" ht="13.5" thickBot="1" x14ac:dyDescent="0.25">
      <c r="A58" s="28" t="s">
        <v>259</v>
      </c>
      <c r="B58" s="28" t="s">
        <v>260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56"/>
      <c r="P58" s="54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>
        <f t="shared" si="1"/>
        <v>0</v>
      </c>
      <c r="AB58" s="26"/>
      <c r="AC58" s="26"/>
    </row>
    <row r="59" spans="1:29" ht="13.5" thickBot="1" x14ac:dyDescent="0.25">
      <c r="A59" s="28" t="s">
        <v>188</v>
      </c>
      <c r="B59" s="28" t="s">
        <v>142</v>
      </c>
      <c r="C59" s="26" t="s">
        <v>598</v>
      </c>
      <c r="D59" s="26" t="s">
        <v>598</v>
      </c>
      <c r="E59" s="26" t="s">
        <v>601</v>
      </c>
      <c r="F59" s="26" t="s">
        <v>601</v>
      </c>
      <c r="G59" s="26" t="s">
        <v>601</v>
      </c>
      <c r="H59" s="26" t="s">
        <v>601</v>
      </c>
      <c r="I59" s="211" t="s">
        <v>601</v>
      </c>
      <c r="J59" s="211" t="s">
        <v>601</v>
      </c>
      <c r="K59" s="211" t="s">
        <v>601</v>
      </c>
      <c r="L59" s="211" t="s">
        <v>601</v>
      </c>
      <c r="M59" s="211" t="s">
        <v>601</v>
      </c>
      <c r="N59" s="211" t="s">
        <v>601</v>
      </c>
      <c r="O59" s="56"/>
      <c r="P59" s="380" t="s">
        <v>601</v>
      </c>
      <c r="Q59" s="211" t="s">
        <v>601</v>
      </c>
      <c r="R59" s="26"/>
      <c r="S59" s="26"/>
      <c r="T59" s="26"/>
      <c r="U59" s="26"/>
      <c r="V59" s="26"/>
      <c r="W59" s="26"/>
      <c r="X59" s="26"/>
      <c r="Y59" s="26"/>
      <c r="Z59" s="26"/>
      <c r="AA59" s="26">
        <f t="shared" si="1"/>
        <v>12</v>
      </c>
      <c r="AB59" s="26"/>
      <c r="AC59" s="26"/>
    </row>
    <row r="60" spans="1:29" ht="13.5" thickBot="1" x14ac:dyDescent="0.25">
      <c r="A60" s="212" t="s">
        <v>1251</v>
      </c>
      <c r="B60" s="212" t="s">
        <v>1252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339" t="s">
        <v>601</v>
      </c>
      <c r="P60" s="54"/>
      <c r="Q60" s="211" t="s">
        <v>601</v>
      </c>
      <c r="R60" s="26"/>
      <c r="S60" s="26"/>
      <c r="T60" s="26"/>
      <c r="U60" s="26"/>
      <c r="V60" s="26"/>
      <c r="W60" s="26"/>
      <c r="X60" s="26"/>
      <c r="Y60" s="26"/>
      <c r="Z60" s="26"/>
      <c r="AA60" s="26">
        <f t="shared" ref="AA60" si="4">COUNTIF(E60:Z60,"X")</f>
        <v>2</v>
      </c>
      <c r="AB60" s="26"/>
      <c r="AC60" s="26"/>
    </row>
    <row r="61" spans="1:29" ht="13.5" thickBot="1" x14ac:dyDescent="0.25">
      <c r="A61" s="28" t="s">
        <v>214</v>
      </c>
      <c r="B61" s="28" t="s">
        <v>215</v>
      </c>
      <c r="C61" s="26" t="s">
        <v>598</v>
      </c>
      <c r="D61" s="26" t="s">
        <v>598</v>
      </c>
      <c r="E61" s="26" t="s">
        <v>601</v>
      </c>
      <c r="F61" s="26" t="s">
        <v>601</v>
      </c>
      <c r="G61" s="26" t="s">
        <v>601</v>
      </c>
      <c r="H61" s="26" t="s">
        <v>601</v>
      </c>
      <c r="I61" s="211" t="s">
        <v>601</v>
      </c>
      <c r="J61" s="211" t="s">
        <v>601</v>
      </c>
      <c r="K61" s="211" t="s">
        <v>601</v>
      </c>
      <c r="L61" s="211" t="s">
        <v>601</v>
      </c>
      <c r="M61" s="211" t="s">
        <v>601</v>
      </c>
      <c r="N61" s="26"/>
      <c r="O61" s="56"/>
      <c r="P61" s="380" t="s">
        <v>601</v>
      </c>
      <c r="Q61" s="211" t="s">
        <v>601</v>
      </c>
      <c r="R61" s="26"/>
      <c r="S61" s="26"/>
      <c r="T61" s="26"/>
      <c r="U61" s="26"/>
      <c r="V61" s="26"/>
      <c r="W61" s="26"/>
      <c r="X61" s="26"/>
      <c r="Y61" s="26"/>
      <c r="Z61" s="26"/>
      <c r="AA61" s="26">
        <f t="shared" si="1"/>
        <v>11</v>
      </c>
      <c r="AB61" s="26"/>
      <c r="AC61" s="26"/>
    </row>
    <row r="62" spans="1:29" ht="13.5" thickBot="1" x14ac:dyDescent="0.25">
      <c r="A62" s="212" t="s">
        <v>893</v>
      </c>
      <c r="B62" s="212" t="s">
        <v>894</v>
      </c>
      <c r="C62" s="211" t="s">
        <v>598</v>
      </c>
      <c r="D62" s="211" t="s">
        <v>598</v>
      </c>
      <c r="E62" s="26"/>
      <c r="F62" s="26"/>
      <c r="G62" s="26"/>
      <c r="H62" s="26"/>
      <c r="I62" s="211" t="s">
        <v>601</v>
      </c>
      <c r="J62" s="26"/>
      <c r="K62" s="26"/>
      <c r="L62" s="26"/>
      <c r="M62" s="26"/>
      <c r="N62" s="26"/>
      <c r="O62" s="56"/>
      <c r="P62" s="54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>
        <f t="shared" si="1"/>
        <v>1</v>
      </c>
      <c r="AB62" s="26"/>
      <c r="AC62" s="26"/>
    </row>
    <row r="63" spans="1:29" ht="13.5" thickBot="1" x14ac:dyDescent="0.25">
      <c r="A63" s="59" t="s">
        <v>51</v>
      </c>
      <c r="B63" s="27" t="s">
        <v>52</v>
      </c>
      <c r="C63" s="211" t="s">
        <v>598</v>
      </c>
      <c r="D63" s="211" t="s">
        <v>598</v>
      </c>
      <c r="E63" s="26"/>
      <c r="F63" s="26"/>
      <c r="G63" s="26"/>
      <c r="H63" s="26"/>
      <c r="I63" s="211"/>
      <c r="J63" s="211" t="s">
        <v>601</v>
      </c>
      <c r="K63" s="26"/>
      <c r="L63" s="26"/>
      <c r="M63" s="26"/>
      <c r="N63" s="26"/>
      <c r="O63" s="339" t="s">
        <v>601</v>
      </c>
      <c r="P63" s="54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>
        <f t="shared" si="1"/>
        <v>2</v>
      </c>
      <c r="AB63" s="26"/>
      <c r="AC63" s="26"/>
    </row>
    <row r="64" spans="1:29" ht="13.5" thickBot="1" x14ac:dyDescent="0.25">
      <c r="A64" s="28" t="s">
        <v>202</v>
      </c>
      <c r="B64" s="28" t="s">
        <v>123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56"/>
      <c r="P64" s="54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>
        <f t="shared" si="1"/>
        <v>0</v>
      </c>
      <c r="AB64" s="26"/>
      <c r="AC64" s="26"/>
    </row>
    <row r="65" spans="1:29" ht="13.5" thickBot="1" x14ac:dyDescent="0.25">
      <c r="A65" s="27" t="s">
        <v>102</v>
      </c>
      <c r="B65" s="27" t="s">
        <v>32</v>
      </c>
      <c r="C65" s="211" t="s">
        <v>598</v>
      </c>
      <c r="D65" s="211" t="s">
        <v>598</v>
      </c>
      <c r="E65" s="26"/>
      <c r="F65" s="26"/>
      <c r="G65" s="26"/>
      <c r="H65" s="26"/>
      <c r="I65" s="26"/>
      <c r="J65" s="211" t="s">
        <v>601</v>
      </c>
      <c r="K65" s="26"/>
      <c r="L65" s="26"/>
      <c r="M65" s="26"/>
      <c r="N65" s="26"/>
      <c r="O65" s="339" t="s">
        <v>601</v>
      </c>
      <c r="P65" s="54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>
        <f t="shared" si="1"/>
        <v>2</v>
      </c>
      <c r="AB65" s="26"/>
      <c r="AC65" s="26"/>
    </row>
    <row r="66" spans="1:29" ht="13.5" thickBot="1" x14ac:dyDescent="0.25">
      <c r="A66" s="28" t="s">
        <v>298</v>
      </c>
      <c r="B66" s="28" t="s">
        <v>78</v>
      </c>
      <c r="C66" s="211" t="s">
        <v>598</v>
      </c>
      <c r="D66" s="211" t="s">
        <v>598</v>
      </c>
      <c r="E66" s="26"/>
      <c r="F66" s="26"/>
      <c r="G66" s="26"/>
      <c r="H66" s="26"/>
      <c r="I66" s="211" t="s">
        <v>601</v>
      </c>
      <c r="J66" s="211" t="s">
        <v>601</v>
      </c>
      <c r="K66" s="26"/>
      <c r="L66" s="26"/>
      <c r="M66" s="26"/>
      <c r="N66" s="211" t="s">
        <v>601</v>
      </c>
      <c r="O66" s="339" t="s">
        <v>601</v>
      </c>
      <c r="P66" s="54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>
        <f t="shared" si="1"/>
        <v>4</v>
      </c>
      <c r="AB66" s="26"/>
      <c r="AC66" s="26"/>
    </row>
    <row r="67" spans="1:29" ht="13.5" thickBot="1" x14ac:dyDescent="0.25">
      <c r="A67" s="212" t="s">
        <v>972</v>
      </c>
      <c r="B67" s="212" t="s">
        <v>60</v>
      </c>
      <c r="C67" s="211" t="s">
        <v>598</v>
      </c>
      <c r="D67" s="211" t="s">
        <v>810</v>
      </c>
      <c r="E67" s="26"/>
      <c r="F67" s="26"/>
      <c r="G67" s="26"/>
      <c r="H67" s="26"/>
      <c r="I67" s="26"/>
      <c r="J67" s="211" t="s">
        <v>601</v>
      </c>
      <c r="K67" s="26"/>
      <c r="L67" s="26"/>
      <c r="M67" s="26"/>
      <c r="N67" s="211" t="s">
        <v>601</v>
      </c>
      <c r="O67" s="56"/>
      <c r="P67" s="54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>
        <f t="shared" si="1"/>
        <v>2</v>
      </c>
      <c r="AB67" s="26"/>
      <c r="AC67" s="26"/>
    </row>
    <row r="68" spans="1:29" ht="13.5" thickBot="1" x14ac:dyDescent="0.25">
      <c r="A68" s="28" t="s">
        <v>282</v>
      </c>
      <c r="B68" s="28" t="s">
        <v>283</v>
      </c>
      <c r="C68" s="26" t="s">
        <v>598</v>
      </c>
      <c r="D68" s="26" t="s">
        <v>598</v>
      </c>
      <c r="E68" s="26" t="s">
        <v>601</v>
      </c>
      <c r="F68" s="26" t="s">
        <v>601</v>
      </c>
      <c r="G68" s="26" t="s">
        <v>601</v>
      </c>
      <c r="H68" s="26" t="s">
        <v>601</v>
      </c>
      <c r="I68" s="26"/>
      <c r="J68" s="211" t="s">
        <v>601</v>
      </c>
      <c r="K68" s="211" t="s">
        <v>601</v>
      </c>
      <c r="L68" s="26"/>
      <c r="M68" s="211" t="s">
        <v>601</v>
      </c>
      <c r="N68" s="26"/>
      <c r="O68" s="339" t="s">
        <v>601</v>
      </c>
      <c r="P68" s="380" t="s">
        <v>601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>
        <f t="shared" si="1"/>
        <v>9</v>
      </c>
      <c r="AB68" s="26"/>
      <c r="AC68" s="26"/>
    </row>
    <row r="69" spans="1:29" ht="13.5" thickBot="1" x14ac:dyDescent="0.25">
      <c r="A69" s="28" t="s">
        <v>604</v>
      </c>
      <c r="B69" s="28" t="s">
        <v>183</v>
      </c>
      <c r="C69" s="26" t="s">
        <v>598</v>
      </c>
      <c r="D69" s="211" t="s">
        <v>810</v>
      </c>
      <c r="E69" s="26" t="s">
        <v>601</v>
      </c>
      <c r="F69" s="26"/>
      <c r="G69" s="26"/>
      <c r="H69" s="26"/>
      <c r="I69" s="26"/>
      <c r="J69" s="211" t="s">
        <v>601</v>
      </c>
      <c r="K69" s="26"/>
      <c r="L69" s="26"/>
      <c r="M69" s="26"/>
      <c r="N69" s="26"/>
      <c r="O69" s="56"/>
      <c r="P69" s="54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>
        <f t="shared" si="1"/>
        <v>2</v>
      </c>
      <c r="AB69" s="26"/>
      <c r="AC69" s="26"/>
    </row>
    <row r="70" spans="1:29" ht="13.5" thickBot="1" x14ac:dyDescent="0.25">
      <c r="A70" s="212" t="s">
        <v>1106</v>
      </c>
      <c r="B70" s="212" t="s">
        <v>1107</v>
      </c>
      <c r="C70" s="211" t="s">
        <v>598</v>
      </c>
      <c r="D70" s="211" t="s">
        <v>810</v>
      </c>
      <c r="E70" s="26"/>
      <c r="F70" s="26"/>
      <c r="G70" s="26"/>
      <c r="H70" s="26"/>
      <c r="I70" s="26"/>
      <c r="J70" s="26"/>
      <c r="K70" s="26"/>
      <c r="L70" s="211" t="s">
        <v>601</v>
      </c>
      <c r="M70" s="26"/>
      <c r="N70" s="26"/>
      <c r="O70" s="56"/>
      <c r="P70" s="54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>
        <f t="shared" si="1"/>
        <v>1</v>
      </c>
      <c r="AB70" s="26"/>
      <c r="AC70" s="26"/>
    </row>
    <row r="71" spans="1:29" ht="13.5" thickBot="1" x14ac:dyDescent="0.25">
      <c r="A71" s="59" t="s">
        <v>118</v>
      </c>
      <c r="B71" s="27" t="s">
        <v>18</v>
      </c>
      <c r="C71" s="26" t="s">
        <v>598</v>
      </c>
      <c r="D71" s="211" t="s">
        <v>810</v>
      </c>
      <c r="E71" s="26" t="s">
        <v>601</v>
      </c>
      <c r="F71" s="26"/>
      <c r="G71" s="26" t="s">
        <v>601</v>
      </c>
      <c r="H71" s="26"/>
      <c r="I71" s="26"/>
      <c r="J71" s="26"/>
      <c r="K71" s="26"/>
      <c r="L71" s="26"/>
      <c r="M71" s="26"/>
      <c r="N71" s="26"/>
      <c r="O71" s="56"/>
      <c r="P71" s="54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>
        <f t="shared" si="1"/>
        <v>2</v>
      </c>
      <c r="AB71" s="26"/>
      <c r="AC71" s="26"/>
    </row>
    <row r="72" spans="1:29" ht="13.5" thickBot="1" x14ac:dyDescent="0.25">
      <c r="A72" s="28" t="s">
        <v>118</v>
      </c>
      <c r="B72" s="28" t="s">
        <v>123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56"/>
      <c r="P72" s="54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>
        <f t="shared" si="1"/>
        <v>0</v>
      </c>
      <c r="AB72" s="26"/>
      <c r="AC72" s="26"/>
    </row>
    <row r="73" spans="1:29" ht="13.5" thickBot="1" x14ac:dyDescent="0.25">
      <c r="A73" s="59" t="s">
        <v>10</v>
      </c>
      <c r="B73" s="27" t="s">
        <v>11</v>
      </c>
      <c r="C73" s="26" t="s">
        <v>598</v>
      </c>
      <c r="D73" s="26" t="s">
        <v>598</v>
      </c>
      <c r="E73" s="26"/>
      <c r="F73" s="26" t="s">
        <v>601</v>
      </c>
      <c r="G73" s="26"/>
      <c r="H73" s="26" t="s">
        <v>601</v>
      </c>
      <c r="I73" s="211" t="s">
        <v>601</v>
      </c>
      <c r="J73" s="211" t="s">
        <v>601</v>
      </c>
      <c r="K73" s="211" t="s">
        <v>601</v>
      </c>
      <c r="L73" s="211" t="s">
        <v>601</v>
      </c>
      <c r="M73" s="26"/>
      <c r="N73" s="211" t="s">
        <v>601</v>
      </c>
      <c r="O73" s="339" t="s">
        <v>601</v>
      </c>
      <c r="P73" s="380" t="s">
        <v>601</v>
      </c>
      <c r="Q73" s="211" t="s">
        <v>601</v>
      </c>
      <c r="R73" s="26"/>
      <c r="S73" s="26"/>
      <c r="T73" s="26"/>
      <c r="U73" s="26"/>
      <c r="V73" s="26"/>
      <c r="W73" s="26"/>
      <c r="X73" s="26"/>
      <c r="Y73" s="26"/>
      <c r="Z73" s="26"/>
      <c r="AA73" s="26">
        <f t="shared" ref="AA73:AA138" si="5">COUNTIF(E73:Z73,"X")</f>
        <v>10</v>
      </c>
      <c r="AB73" s="26"/>
      <c r="AC73" s="26"/>
    </row>
    <row r="74" spans="1:29" ht="13.5" thickBot="1" x14ac:dyDescent="0.25">
      <c r="A74" s="28" t="s">
        <v>241</v>
      </c>
      <c r="B74" s="28" t="s">
        <v>147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56"/>
      <c r="P74" s="54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>
        <f t="shared" si="5"/>
        <v>0</v>
      </c>
      <c r="AB74" s="26"/>
      <c r="AC74" s="26"/>
    </row>
    <row r="75" spans="1:29" ht="13.5" thickBot="1" x14ac:dyDescent="0.25">
      <c r="A75" s="28" t="s">
        <v>196</v>
      </c>
      <c r="B75" s="28" t="s">
        <v>36</v>
      </c>
      <c r="C75" s="26" t="s">
        <v>598</v>
      </c>
      <c r="D75" s="26" t="s">
        <v>598</v>
      </c>
      <c r="E75" s="26" t="s">
        <v>601</v>
      </c>
      <c r="F75" s="26" t="s">
        <v>601</v>
      </c>
      <c r="G75" s="26" t="s">
        <v>601</v>
      </c>
      <c r="H75" s="26" t="s">
        <v>601</v>
      </c>
      <c r="I75" s="211" t="s">
        <v>601</v>
      </c>
      <c r="J75" s="211" t="s">
        <v>601</v>
      </c>
      <c r="K75" s="211" t="s">
        <v>601</v>
      </c>
      <c r="L75" s="211" t="s">
        <v>601</v>
      </c>
      <c r="M75" s="211" t="s">
        <v>601</v>
      </c>
      <c r="N75" s="211" t="s">
        <v>601</v>
      </c>
      <c r="O75" s="339" t="s">
        <v>601</v>
      </c>
      <c r="P75" s="380" t="s">
        <v>601</v>
      </c>
      <c r="Q75" s="211" t="s">
        <v>601</v>
      </c>
      <c r="R75" s="26"/>
      <c r="S75" s="26"/>
      <c r="T75" s="26"/>
      <c r="U75" s="26"/>
      <c r="V75" s="26"/>
      <c r="W75" s="26"/>
      <c r="X75" s="26"/>
      <c r="Y75" s="26"/>
      <c r="Z75" s="26"/>
      <c r="AA75" s="26">
        <f t="shared" si="5"/>
        <v>13</v>
      </c>
      <c r="AB75" s="26"/>
      <c r="AC75" s="26"/>
    </row>
    <row r="76" spans="1:29" ht="13.5" thickBot="1" x14ac:dyDescent="0.25">
      <c r="A76" s="28" t="s">
        <v>308</v>
      </c>
      <c r="B76" s="28" t="s">
        <v>24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56"/>
      <c r="P76" s="54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>
        <f t="shared" si="5"/>
        <v>0</v>
      </c>
      <c r="AB76" s="26"/>
      <c r="AC76" s="26"/>
    </row>
    <row r="77" spans="1:29" ht="13.5" thickBot="1" x14ac:dyDescent="0.25">
      <c r="A77" s="27" t="s">
        <v>146</v>
      </c>
      <c r="B77" s="27" t="s">
        <v>127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56"/>
      <c r="P77" s="54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>
        <f t="shared" si="5"/>
        <v>0</v>
      </c>
      <c r="AB77" s="26"/>
      <c r="AC77" s="26"/>
    </row>
    <row r="78" spans="1:29" ht="13.5" thickBot="1" x14ac:dyDescent="0.25">
      <c r="A78" s="59" t="s">
        <v>146</v>
      </c>
      <c r="B78" s="39" t="s">
        <v>151</v>
      </c>
      <c r="C78" s="26" t="s">
        <v>598</v>
      </c>
      <c r="D78" s="26" t="s">
        <v>598</v>
      </c>
      <c r="E78" s="26" t="s">
        <v>601</v>
      </c>
      <c r="F78" s="26" t="s">
        <v>601</v>
      </c>
      <c r="G78" s="26" t="s">
        <v>601</v>
      </c>
      <c r="H78" s="26" t="s">
        <v>601</v>
      </c>
      <c r="I78" s="211" t="s">
        <v>601</v>
      </c>
      <c r="J78" s="211" t="s">
        <v>601</v>
      </c>
      <c r="K78" s="211" t="s">
        <v>601</v>
      </c>
      <c r="L78" s="211" t="s">
        <v>601</v>
      </c>
      <c r="M78" s="211" t="s">
        <v>601</v>
      </c>
      <c r="N78" s="211" t="s">
        <v>601</v>
      </c>
      <c r="O78" s="56"/>
      <c r="P78" s="380" t="s">
        <v>601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>
        <f t="shared" si="5"/>
        <v>11</v>
      </c>
      <c r="AB78" s="26"/>
      <c r="AC78" s="26"/>
    </row>
    <row r="79" spans="1:29" ht="13.5" thickBot="1" x14ac:dyDescent="0.25">
      <c r="A79" s="28" t="s">
        <v>287</v>
      </c>
      <c r="B79" s="28" t="s">
        <v>130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56"/>
      <c r="P79" s="54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>
        <f t="shared" si="5"/>
        <v>0</v>
      </c>
      <c r="AB79" s="26"/>
      <c r="AC79" s="26"/>
    </row>
    <row r="80" spans="1:29" ht="13.5" thickBot="1" x14ac:dyDescent="0.25">
      <c r="A80" s="28" t="s">
        <v>232</v>
      </c>
      <c r="B80" s="28" t="s">
        <v>60</v>
      </c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56"/>
      <c r="P80" s="54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>
        <f t="shared" si="5"/>
        <v>0</v>
      </c>
      <c r="AB80" s="26"/>
      <c r="AC80" s="26"/>
    </row>
    <row r="81" spans="1:29" ht="13.5" thickBot="1" x14ac:dyDescent="0.25">
      <c r="A81" s="28" t="s">
        <v>322</v>
      </c>
      <c r="B81" s="28" t="s">
        <v>323</v>
      </c>
      <c r="C81" s="26" t="s">
        <v>598</v>
      </c>
      <c r="D81" s="26" t="s">
        <v>598</v>
      </c>
      <c r="E81" s="26" t="s">
        <v>601</v>
      </c>
      <c r="F81" s="26" t="s">
        <v>601</v>
      </c>
      <c r="G81" s="26"/>
      <c r="H81" s="26" t="s">
        <v>601</v>
      </c>
      <c r="I81" s="211" t="s">
        <v>601</v>
      </c>
      <c r="J81" s="211" t="s">
        <v>601</v>
      </c>
      <c r="K81" s="211" t="s">
        <v>601</v>
      </c>
      <c r="L81" s="211" t="s">
        <v>601</v>
      </c>
      <c r="M81" s="211" t="s">
        <v>601</v>
      </c>
      <c r="N81" s="211" t="s">
        <v>601</v>
      </c>
      <c r="O81" s="339" t="s">
        <v>601</v>
      </c>
      <c r="P81" s="380" t="s">
        <v>601</v>
      </c>
      <c r="Q81" s="211" t="s">
        <v>601</v>
      </c>
      <c r="R81" s="26"/>
      <c r="S81" s="26"/>
      <c r="T81" s="26"/>
      <c r="U81" s="26"/>
      <c r="V81" s="26"/>
      <c r="W81" s="26"/>
      <c r="X81" s="26"/>
      <c r="Y81" s="26"/>
      <c r="Z81" s="26"/>
      <c r="AA81" s="26">
        <f t="shared" si="5"/>
        <v>12</v>
      </c>
      <c r="AB81" s="26"/>
      <c r="AC81" s="26"/>
    </row>
    <row r="82" spans="1:29" ht="13.5" thickBot="1" x14ac:dyDescent="0.25">
      <c r="A82" s="28" t="s">
        <v>164</v>
      </c>
      <c r="B82" s="28" t="s">
        <v>7</v>
      </c>
      <c r="C82" s="26" t="s">
        <v>598</v>
      </c>
      <c r="D82" s="26" t="s">
        <v>810</v>
      </c>
      <c r="E82" s="26" t="s">
        <v>601</v>
      </c>
      <c r="F82" s="26"/>
      <c r="G82" s="26"/>
      <c r="H82" s="26" t="s">
        <v>601</v>
      </c>
      <c r="I82" s="26"/>
      <c r="J82" s="26"/>
      <c r="K82" s="211" t="s">
        <v>601</v>
      </c>
      <c r="L82" s="211" t="s">
        <v>601</v>
      </c>
      <c r="M82" s="211" t="s">
        <v>601</v>
      </c>
      <c r="N82" s="211" t="s">
        <v>601</v>
      </c>
      <c r="O82" s="339" t="s">
        <v>601</v>
      </c>
      <c r="P82" s="54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>
        <f t="shared" si="5"/>
        <v>7</v>
      </c>
      <c r="AB82" s="26"/>
      <c r="AC82" s="26"/>
    </row>
    <row r="83" spans="1:29" ht="13.5" thickBot="1" x14ac:dyDescent="0.25">
      <c r="A83" s="28" t="s">
        <v>164</v>
      </c>
      <c r="B83" s="28" t="s">
        <v>284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11"/>
      <c r="N83" s="26"/>
      <c r="O83" s="56"/>
      <c r="P83" s="54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>
        <f t="shared" si="5"/>
        <v>0</v>
      </c>
      <c r="AB83" s="26"/>
      <c r="AC83" s="26"/>
    </row>
    <row r="84" spans="1:29" ht="13.5" thickBot="1" x14ac:dyDescent="0.25">
      <c r="A84" s="28" t="s">
        <v>223</v>
      </c>
      <c r="B84" s="28" t="s">
        <v>16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56"/>
      <c r="P84" s="54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>
        <f t="shared" si="5"/>
        <v>0</v>
      </c>
      <c r="AB84" s="26"/>
      <c r="AC84" s="26"/>
    </row>
    <row r="85" spans="1:29" ht="13.5" thickBot="1" x14ac:dyDescent="0.25">
      <c r="A85" s="28" t="s">
        <v>249</v>
      </c>
      <c r="B85" s="28" t="s">
        <v>67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56"/>
      <c r="P85" s="54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>
        <f t="shared" si="5"/>
        <v>0</v>
      </c>
      <c r="AB85" s="26"/>
      <c r="AC85" s="26"/>
    </row>
    <row r="86" spans="1:29" ht="13.5" thickBot="1" x14ac:dyDescent="0.25">
      <c r="A86" s="59" t="s">
        <v>57</v>
      </c>
      <c r="B86" s="27" t="s">
        <v>73</v>
      </c>
      <c r="C86" s="26" t="s">
        <v>598</v>
      </c>
      <c r="D86" s="26" t="s">
        <v>598</v>
      </c>
      <c r="E86" s="26"/>
      <c r="F86" s="26" t="s">
        <v>601</v>
      </c>
      <c r="G86" s="26" t="s">
        <v>601</v>
      </c>
      <c r="H86" s="26" t="s">
        <v>601</v>
      </c>
      <c r="I86" s="211" t="s">
        <v>601</v>
      </c>
      <c r="J86" s="211" t="s">
        <v>601</v>
      </c>
      <c r="K86" s="211" t="s">
        <v>601</v>
      </c>
      <c r="L86" s="211" t="s">
        <v>601</v>
      </c>
      <c r="M86" s="211" t="s">
        <v>601</v>
      </c>
      <c r="N86" s="211" t="s">
        <v>601</v>
      </c>
      <c r="O86" s="56"/>
      <c r="P86" s="54"/>
      <c r="Q86" s="211" t="s">
        <v>601</v>
      </c>
      <c r="R86" s="26"/>
      <c r="S86" s="26"/>
      <c r="T86" s="26"/>
      <c r="U86" s="26"/>
      <c r="V86" s="26"/>
      <c r="W86" s="26"/>
      <c r="X86" s="26"/>
      <c r="Y86" s="26"/>
      <c r="Z86" s="26"/>
      <c r="AA86" s="26">
        <f t="shared" si="5"/>
        <v>10</v>
      </c>
      <c r="AB86" s="26"/>
      <c r="AC86" s="26"/>
    </row>
    <row r="87" spans="1:29" ht="13.5" thickBot="1" x14ac:dyDescent="0.25">
      <c r="A87" s="28" t="s">
        <v>250</v>
      </c>
      <c r="B87" s="28" t="s">
        <v>141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56"/>
      <c r="P87" s="54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>
        <f t="shared" si="5"/>
        <v>0</v>
      </c>
      <c r="AB87" s="26"/>
      <c r="AC87" s="26"/>
    </row>
    <row r="88" spans="1:29" ht="13.5" thickBot="1" x14ac:dyDescent="0.25">
      <c r="A88" s="27" t="s">
        <v>128</v>
      </c>
      <c r="B88" s="27" t="s">
        <v>129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56"/>
      <c r="P88" s="54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>
        <f t="shared" si="5"/>
        <v>0</v>
      </c>
      <c r="AB88" s="26"/>
      <c r="AC88" s="26"/>
    </row>
    <row r="89" spans="1:29" ht="13.5" thickBot="1" x14ac:dyDescent="0.25">
      <c r="A89" s="28" t="s">
        <v>175</v>
      </c>
      <c r="B89" s="28" t="s">
        <v>176</v>
      </c>
      <c r="C89" s="26" t="s">
        <v>598</v>
      </c>
      <c r="D89" s="26" t="s">
        <v>598</v>
      </c>
      <c r="E89" s="26" t="s">
        <v>601</v>
      </c>
      <c r="F89" s="26" t="s">
        <v>601</v>
      </c>
      <c r="G89" s="26"/>
      <c r="H89" s="26" t="s">
        <v>601</v>
      </c>
      <c r="I89" s="211" t="s">
        <v>601</v>
      </c>
      <c r="J89" s="211" t="s">
        <v>601</v>
      </c>
      <c r="K89" s="211" t="s">
        <v>601</v>
      </c>
      <c r="L89" s="211" t="s">
        <v>601</v>
      </c>
      <c r="M89" s="211" t="s">
        <v>601</v>
      </c>
      <c r="N89" s="211" t="s">
        <v>601</v>
      </c>
      <c r="O89" s="339" t="s">
        <v>601</v>
      </c>
      <c r="P89" s="380" t="s">
        <v>601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>
        <f t="shared" si="5"/>
        <v>11</v>
      </c>
      <c r="AB89" s="26"/>
      <c r="AC89" s="26"/>
    </row>
    <row r="90" spans="1:29" ht="13.5" thickBot="1" x14ac:dyDescent="0.25">
      <c r="A90" s="28" t="s">
        <v>314</v>
      </c>
      <c r="B90" s="28" t="s">
        <v>75</v>
      </c>
      <c r="C90" s="26" t="s">
        <v>598</v>
      </c>
      <c r="D90" s="26" t="s">
        <v>598</v>
      </c>
      <c r="E90" s="26" t="s">
        <v>601</v>
      </c>
      <c r="F90" s="26" t="s">
        <v>601</v>
      </c>
      <c r="G90" s="26" t="s">
        <v>601</v>
      </c>
      <c r="H90" s="26"/>
      <c r="I90" s="211" t="s">
        <v>601</v>
      </c>
      <c r="J90" s="211" t="s">
        <v>601</v>
      </c>
      <c r="K90" s="211" t="s">
        <v>601</v>
      </c>
      <c r="L90" s="211" t="s">
        <v>601</v>
      </c>
      <c r="M90" s="211" t="s">
        <v>601</v>
      </c>
      <c r="N90" s="26"/>
      <c r="O90" s="56"/>
      <c r="P90" s="380" t="s">
        <v>601</v>
      </c>
      <c r="Q90" s="211" t="s">
        <v>601</v>
      </c>
      <c r="R90" s="26"/>
      <c r="S90" s="26"/>
      <c r="T90" s="26"/>
      <c r="U90" s="26"/>
      <c r="V90" s="26"/>
      <c r="W90" s="26"/>
      <c r="X90" s="26"/>
      <c r="Y90" s="26"/>
      <c r="Z90" s="26"/>
      <c r="AA90" s="26">
        <f t="shared" si="5"/>
        <v>10</v>
      </c>
      <c r="AB90" s="26"/>
      <c r="AC90" s="26"/>
    </row>
    <row r="91" spans="1:29" ht="13.5" thickBot="1" x14ac:dyDescent="0.25">
      <c r="A91" s="212" t="s">
        <v>1058</v>
      </c>
      <c r="B91" s="212" t="s">
        <v>349</v>
      </c>
      <c r="C91" s="211" t="s">
        <v>598</v>
      </c>
      <c r="D91" s="211" t="s">
        <v>598</v>
      </c>
      <c r="E91" s="26"/>
      <c r="F91" s="26"/>
      <c r="G91" s="26"/>
      <c r="H91" s="26"/>
      <c r="I91" s="26"/>
      <c r="J91" s="26"/>
      <c r="K91" s="26"/>
      <c r="L91" s="211" t="s">
        <v>601</v>
      </c>
      <c r="M91" s="211" t="s">
        <v>601</v>
      </c>
      <c r="N91" s="26"/>
      <c r="O91" s="339" t="s">
        <v>601</v>
      </c>
      <c r="P91" s="54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>
        <f t="shared" si="5"/>
        <v>3</v>
      </c>
      <c r="AB91" s="26"/>
      <c r="AC91" s="26"/>
    </row>
    <row r="92" spans="1:29" ht="13.5" thickBot="1" x14ac:dyDescent="0.25">
      <c r="A92" s="59" t="s">
        <v>110</v>
      </c>
      <c r="B92" s="27" t="s">
        <v>71</v>
      </c>
      <c r="C92" s="26" t="s">
        <v>598</v>
      </c>
      <c r="D92" s="211" t="s">
        <v>810</v>
      </c>
      <c r="E92" s="26"/>
      <c r="F92" s="26"/>
      <c r="G92" s="26" t="s">
        <v>601</v>
      </c>
      <c r="H92" s="26"/>
      <c r="I92" s="26"/>
      <c r="J92" s="26"/>
      <c r="K92" s="26"/>
      <c r="L92" s="26"/>
      <c r="M92" s="26"/>
      <c r="N92" s="26"/>
      <c r="O92" s="339" t="s">
        <v>601</v>
      </c>
      <c r="P92" s="54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>
        <f t="shared" si="5"/>
        <v>2</v>
      </c>
      <c r="AB92" s="26"/>
      <c r="AC92" s="26"/>
    </row>
    <row r="93" spans="1:29" ht="13.5" thickBot="1" x14ac:dyDescent="0.25">
      <c r="A93" s="27" t="s">
        <v>110</v>
      </c>
      <c r="B93" s="27" t="s">
        <v>111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56"/>
      <c r="P93" s="54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>
        <f t="shared" si="5"/>
        <v>0</v>
      </c>
      <c r="AB93" s="26"/>
      <c r="AC93" s="26"/>
    </row>
    <row r="94" spans="1:29" ht="13.5" thickBot="1" x14ac:dyDescent="0.25">
      <c r="A94" s="28" t="s">
        <v>224</v>
      </c>
      <c r="B94" s="28" t="s">
        <v>160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56"/>
      <c r="P94" s="54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>
        <f t="shared" si="5"/>
        <v>0</v>
      </c>
      <c r="AB94" s="26"/>
      <c r="AC94" s="26"/>
    </row>
    <row r="95" spans="1:29" ht="13.5" thickBot="1" x14ac:dyDescent="0.25">
      <c r="A95" s="28" t="s">
        <v>213</v>
      </c>
      <c r="B95" s="28" t="s">
        <v>22</v>
      </c>
      <c r="C95" s="26" t="s">
        <v>598</v>
      </c>
      <c r="D95" s="26" t="s">
        <v>598</v>
      </c>
      <c r="E95" s="26"/>
      <c r="F95" s="26"/>
      <c r="G95" s="26" t="s">
        <v>601</v>
      </c>
      <c r="H95" s="26" t="s">
        <v>601</v>
      </c>
      <c r="I95" s="211" t="s">
        <v>601</v>
      </c>
      <c r="J95" s="26"/>
      <c r="K95" s="211" t="s">
        <v>601</v>
      </c>
      <c r="L95" s="211" t="s">
        <v>601</v>
      </c>
      <c r="M95" s="211" t="s">
        <v>601</v>
      </c>
      <c r="N95" s="26"/>
      <c r="O95" s="339" t="s">
        <v>601</v>
      </c>
      <c r="P95" s="54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>
        <f t="shared" si="5"/>
        <v>7</v>
      </c>
      <c r="AB95" s="26"/>
      <c r="AC95" s="26"/>
    </row>
    <row r="96" spans="1:29" ht="13.5" thickBot="1" x14ac:dyDescent="0.25">
      <c r="A96" s="59" t="s">
        <v>134</v>
      </c>
      <c r="B96" s="27" t="s">
        <v>24</v>
      </c>
      <c r="C96" s="26" t="s">
        <v>598</v>
      </c>
      <c r="D96" s="26" t="s">
        <v>598</v>
      </c>
      <c r="E96" s="26" t="s">
        <v>601</v>
      </c>
      <c r="F96" s="26" t="s">
        <v>601</v>
      </c>
      <c r="G96" s="26"/>
      <c r="H96" s="26" t="s">
        <v>601</v>
      </c>
      <c r="I96" s="211" t="s">
        <v>601</v>
      </c>
      <c r="J96" s="211" t="s">
        <v>601</v>
      </c>
      <c r="K96" s="211" t="s">
        <v>601</v>
      </c>
      <c r="L96" s="211" t="s">
        <v>601</v>
      </c>
      <c r="M96" s="26"/>
      <c r="N96" s="26"/>
      <c r="O96" s="56"/>
      <c r="P96" s="380" t="s">
        <v>601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>
        <f t="shared" si="5"/>
        <v>8</v>
      </c>
      <c r="AB96" s="26"/>
      <c r="AC96" s="26"/>
    </row>
    <row r="97" spans="1:29" ht="13.5" thickBot="1" x14ac:dyDescent="0.25">
      <c r="A97" s="28" t="s">
        <v>135</v>
      </c>
      <c r="B97" s="28" t="s">
        <v>20</v>
      </c>
      <c r="C97" s="26" t="s">
        <v>598</v>
      </c>
      <c r="D97" s="26" t="s">
        <v>598</v>
      </c>
      <c r="E97" s="26"/>
      <c r="F97" s="26"/>
      <c r="G97" s="26"/>
      <c r="H97" s="26" t="s">
        <v>601</v>
      </c>
      <c r="I97" s="26"/>
      <c r="J97" s="26"/>
      <c r="K97" s="26"/>
      <c r="L97" s="26"/>
      <c r="M97" s="26"/>
      <c r="N97" s="26"/>
      <c r="O97" s="56"/>
      <c r="P97" s="54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>
        <f t="shared" si="5"/>
        <v>1</v>
      </c>
      <c r="AB97" s="26"/>
      <c r="AC97" s="26"/>
    </row>
    <row r="98" spans="1:29" ht="13.5" thickBot="1" x14ac:dyDescent="0.25">
      <c r="A98" s="28" t="s">
        <v>605</v>
      </c>
      <c r="B98" s="28" t="s">
        <v>606</v>
      </c>
      <c r="C98" s="26" t="s">
        <v>598</v>
      </c>
      <c r="D98" s="211" t="s">
        <v>598</v>
      </c>
      <c r="E98" s="26" t="s">
        <v>601</v>
      </c>
      <c r="F98" s="26" t="s">
        <v>601</v>
      </c>
      <c r="G98" s="26"/>
      <c r="H98" s="26"/>
      <c r="I98" s="26"/>
      <c r="J98" s="26"/>
      <c r="K98" s="26"/>
      <c r="L98" s="26"/>
      <c r="M98" s="26"/>
      <c r="N98" s="211" t="s">
        <v>601</v>
      </c>
      <c r="O98" s="56"/>
      <c r="P98" s="54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>
        <f t="shared" si="5"/>
        <v>3</v>
      </c>
      <c r="AB98" s="26"/>
      <c r="AC98" s="26"/>
    </row>
    <row r="99" spans="1:29" ht="13.5" thickBot="1" x14ac:dyDescent="0.25">
      <c r="A99" s="28" t="s">
        <v>225</v>
      </c>
      <c r="B99" s="28" t="s">
        <v>136</v>
      </c>
      <c r="C99" s="26" t="s">
        <v>598</v>
      </c>
      <c r="D99" s="26" t="s">
        <v>598</v>
      </c>
      <c r="E99" s="26" t="s">
        <v>601</v>
      </c>
      <c r="F99" s="26"/>
      <c r="G99" s="26" t="s">
        <v>601</v>
      </c>
      <c r="H99" s="26" t="s">
        <v>601</v>
      </c>
      <c r="I99" s="211" t="s">
        <v>601</v>
      </c>
      <c r="J99" s="211" t="s">
        <v>601</v>
      </c>
      <c r="K99" s="211" t="s">
        <v>601</v>
      </c>
      <c r="L99" s="211" t="s">
        <v>601</v>
      </c>
      <c r="M99" s="211" t="s">
        <v>601</v>
      </c>
      <c r="N99" s="211" t="s">
        <v>601</v>
      </c>
      <c r="O99" s="56"/>
      <c r="P99" s="380" t="s">
        <v>601</v>
      </c>
      <c r="Q99" s="211" t="s">
        <v>601</v>
      </c>
      <c r="R99" s="26"/>
      <c r="S99" s="26"/>
      <c r="T99" s="26"/>
      <c r="U99" s="26"/>
      <c r="V99" s="26"/>
      <c r="W99" s="26"/>
      <c r="X99" s="26"/>
      <c r="Y99" s="26"/>
      <c r="Z99" s="26"/>
      <c r="AA99" s="26">
        <f t="shared" si="5"/>
        <v>11</v>
      </c>
      <c r="AB99" s="26"/>
      <c r="AC99" s="26"/>
    </row>
    <row r="100" spans="1:29" ht="13.5" thickBot="1" x14ac:dyDescent="0.25">
      <c r="A100" s="28" t="s">
        <v>253</v>
      </c>
      <c r="B100" s="28" t="s">
        <v>26</v>
      </c>
      <c r="C100" s="26" t="s">
        <v>598</v>
      </c>
      <c r="D100" s="26" t="s">
        <v>598</v>
      </c>
      <c r="E100" s="26"/>
      <c r="F100" s="26" t="s">
        <v>601</v>
      </c>
      <c r="G100" s="26" t="s">
        <v>601</v>
      </c>
      <c r="H100" s="26" t="s">
        <v>601</v>
      </c>
      <c r="I100" s="211" t="s">
        <v>601</v>
      </c>
      <c r="J100" s="211" t="s">
        <v>601</v>
      </c>
      <c r="K100" s="211" t="s">
        <v>601</v>
      </c>
      <c r="L100" s="211" t="s">
        <v>601</v>
      </c>
      <c r="M100" s="211" t="s">
        <v>601</v>
      </c>
      <c r="N100" s="211" t="s">
        <v>601</v>
      </c>
      <c r="O100" s="339" t="s">
        <v>601</v>
      </c>
      <c r="P100" s="380" t="s">
        <v>601</v>
      </c>
      <c r="Q100" s="211" t="s">
        <v>601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>
        <f t="shared" si="5"/>
        <v>12</v>
      </c>
      <c r="AB100" s="26"/>
      <c r="AC100" s="26"/>
    </row>
    <row r="101" spans="1:29" ht="13.5" thickBot="1" x14ac:dyDescent="0.25">
      <c r="A101" s="28" t="s">
        <v>793</v>
      </c>
      <c r="B101" s="28" t="s">
        <v>64</v>
      </c>
      <c r="C101" s="26" t="s">
        <v>598</v>
      </c>
      <c r="D101" s="26" t="s">
        <v>598</v>
      </c>
      <c r="E101" s="26"/>
      <c r="F101" s="26"/>
      <c r="G101" s="26"/>
      <c r="H101" s="26" t="s">
        <v>601</v>
      </c>
      <c r="I101" s="26"/>
      <c r="J101" s="211" t="s">
        <v>601</v>
      </c>
      <c r="K101" s="211" t="s">
        <v>601</v>
      </c>
      <c r="L101" s="211" t="s">
        <v>601</v>
      </c>
      <c r="M101" s="26"/>
      <c r="N101" s="26"/>
      <c r="O101" s="56"/>
      <c r="P101" s="54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>
        <f t="shared" si="5"/>
        <v>4</v>
      </c>
      <c r="AB101" s="26"/>
      <c r="AC101" s="26"/>
    </row>
    <row r="102" spans="1:29" ht="13.5" thickBot="1" x14ac:dyDescent="0.25">
      <c r="A102" s="28" t="s">
        <v>619</v>
      </c>
      <c r="B102" s="28" t="s">
        <v>620</v>
      </c>
      <c r="C102" s="211" t="s">
        <v>598</v>
      </c>
      <c r="D102" s="211" t="s">
        <v>810</v>
      </c>
      <c r="E102" s="26"/>
      <c r="F102" s="26" t="s">
        <v>601</v>
      </c>
      <c r="G102" s="26"/>
      <c r="H102" s="26"/>
      <c r="I102" s="26"/>
      <c r="J102" s="26"/>
      <c r="K102" s="26"/>
      <c r="L102" s="26"/>
      <c r="M102" s="211" t="s">
        <v>601</v>
      </c>
      <c r="N102" s="211" t="s">
        <v>601</v>
      </c>
      <c r="O102" s="339" t="s">
        <v>601</v>
      </c>
      <c r="P102" s="380" t="s">
        <v>601</v>
      </c>
      <c r="Q102" s="211" t="s">
        <v>601</v>
      </c>
      <c r="R102" s="26"/>
      <c r="S102" s="26"/>
      <c r="T102" s="26"/>
      <c r="U102" s="26"/>
      <c r="V102" s="26"/>
      <c r="W102" s="26"/>
      <c r="X102" s="26"/>
      <c r="Y102" s="26"/>
      <c r="Z102" s="26"/>
      <c r="AA102" s="26">
        <f t="shared" si="5"/>
        <v>6</v>
      </c>
      <c r="AB102" s="26"/>
      <c r="AC102" s="26"/>
    </row>
    <row r="103" spans="1:29" ht="13.5" thickBot="1" x14ac:dyDescent="0.25">
      <c r="A103" s="28" t="s">
        <v>333</v>
      </c>
      <c r="B103" s="28" t="s">
        <v>197</v>
      </c>
      <c r="C103" s="26" t="s">
        <v>598</v>
      </c>
      <c r="D103" s="26" t="s">
        <v>810</v>
      </c>
      <c r="E103" s="26" t="s">
        <v>601</v>
      </c>
      <c r="F103" s="26"/>
      <c r="G103" s="26"/>
      <c r="H103" s="26" t="s">
        <v>601</v>
      </c>
      <c r="I103" s="26"/>
      <c r="J103" s="26"/>
      <c r="K103" s="26"/>
      <c r="L103" s="26"/>
      <c r="M103" s="211" t="s">
        <v>601</v>
      </c>
      <c r="N103" s="26"/>
      <c r="O103" s="339" t="s">
        <v>601</v>
      </c>
      <c r="P103" s="54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>
        <f t="shared" si="5"/>
        <v>4</v>
      </c>
      <c r="AB103" s="26"/>
      <c r="AC103" s="26"/>
    </row>
    <row r="104" spans="1:29" ht="13.5" thickBot="1" x14ac:dyDescent="0.25">
      <c r="A104" s="28" t="s">
        <v>359</v>
      </c>
      <c r="B104" s="28" t="s">
        <v>248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56"/>
      <c r="P104" s="54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>
        <f t="shared" si="5"/>
        <v>0</v>
      </c>
      <c r="AB104" s="26"/>
      <c r="AC104" s="26"/>
    </row>
    <row r="105" spans="1:29" ht="13.5" thickBot="1" x14ac:dyDescent="0.25">
      <c r="A105" s="28" t="s">
        <v>607</v>
      </c>
      <c r="B105" s="28" t="s">
        <v>129</v>
      </c>
      <c r="C105" s="26" t="s">
        <v>598</v>
      </c>
      <c r="D105" s="26" t="s">
        <v>598</v>
      </c>
      <c r="E105" s="26" t="s">
        <v>601</v>
      </c>
      <c r="F105" s="26" t="s">
        <v>601</v>
      </c>
      <c r="G105" s="26" t="s">
        <v>601</v>
      </c>
      <c r="H105" s="26" t="s">
        <v>601</v>
      </c>
      <c r="I105" s="211" t="s">
        <v>601</v>
      </c>
      <c r="J105" s="211" t="s">
        <v>601</v>
      </c>
      <c r="K105" s="211" t="s">
        <v>601</v>
      </c>
      <c r="L105" s="211" t="s">
        <v>601</v>
      </c>
      <c r="M105" s="211" t="s">
        <v>601</v>
      </c>
      <c r="N105" s="211" t="s">
        <v>601</v>
      </c>
      <c r="O105" s="339" t="s">
        <v>601</v>
      </c>
      <c r="P105" s="380" t="s">
        <v>601</v>
      </c>
      <c r="Q105" s="211" t="s">
        <v>601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>
        <f t="shared" si="5"/>
        <v>13</v>
      </c>
      <c r="AB105" s="26"/>
      <c r="AC105" s="26"/>
    </row>
    <row r="106" spans="1:29" ht="13.5" thickBot="1" x14ac:dyDescent="0.25">
      <c r="A106" s="27" t="s">
        <v>13</v>
      </c>
      <c r="B106" s="27" t="s">
        <v>16</v>
      </c>
      <c r="C106" s="26"/>
      <c r="D106" s="26"/>
      <c r="E106" s="26"/>
      <c r="F106" s="26"/>
      <c r="G106" s="26" t="s">
        <v>601</v>
      </c>
      <c r="H106" s="26"/>
      <c r="I106" s="26"/>
      <c r="J106" s="26"/>
      <c r="K106" s="26"/>
      <c r="L106" s="26"/>
      <c r="M106" s="26"/>
      <c r="N106" s="26"/>
      <c r="O106" s="56"/>
      <c r="P106" s="54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>
        <f t="shared" si="5"/>
        <v>1</v>
      </c>
      <c r="AB106" s="26"/>
      <c r="AC106" s="26"/>
    </row>
    <row r="107" spans="1:29" ht="13.5" thickBot="1" x14ac:dyDescent="0.25">
      <c r="A107" s="28" t="s">
        <v>13</v>
      </c>
      <c r="B107" s="28" t="s">
        <v>66</v>
      </c>
      <c r="C107" s="26" t="s">
        <v>598</v>
      </c>
      <c r="D107" s="26"/>
      <c r="E107" s="26" t="s">
        <v>601</v>
      </c>
      <c r="F107" s="26" t="s">
        <v>601</v>
      </c>
      <c r="G107" s="26" t="s">
        <v>601</v>
      </c>
      <c r="H107" s="26"/>
      <c r="I107" s="26"/>
      <c r="J107" s="211" t="s">
        <v>601</v>
      </c>
      <c r="K107" s="211" t="s">
        <v>601</v>
      </c>
      <c r="L107" s="211" t="s">
        <v>601</v>
      </c>
      <c r="M107" s="26"/>
      <c r="N107" s="26"/>
      <c r="O107" s="56"/>
      <c r="P107" s="54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>
        <f t="shared" si="5"/>
        <v>6</v>
      </c>
      <c r="AB107" s="26"/>
      <c r="AC107" s="26"/>
    </row>
    <row r="108" spans="1:29" ht="13.5" thickBot="1" x14ac:dyDescent="0.25">
      <c r="A108" s="28" t="s">
        <v>794</v>
      </c>
      <c r="B108" s="28" t="s">
        <v>11</v>
      </c>
      <c r="C108" s="26" t="s">
        <v>598</v>
      </c>
      <c r="D108" s="26" t="s">
        <v>598</v>
      </c>
      <c r="E108" s="26"/>
      <c r="F108" s="26"/>
      <c r="G108" s="26"/>
      <c r="H108" s="26" t="s">
        <v>601</v>
      </c>
      <c r="I108" s="211" t="s">
        <v>601</v>
      </c>
      <c r="J108" s="211" t="s">
        <v>601</v>
      </c>
      <c r="K108" s="211" t="s">
        <v>601</v>
      </c>
      <c r="L108" s="211" t="s">
        <v>601</v>
      </c>
      <c r="M108" s="211" t="s">
        <v>601</v>
      </c>
      <c r="N108" s="211" t="s">
        <v>601</v>
      </c>
      <c r="O108" s="339" t="s">
        <v>601</v>
      </c>
      <c r="P108" s="380" t="s">
        <v>601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>
        <f t="shared" si="5"/>
        <v>9</v>
      </c>
      <c r="AB108" s="26"/>
      <c r="AC108" s="26"/>
    </row>
    <row r="109" spans="1:29" ht="13.5" thickBot="1" x14ac:dyDescent="0.25">
      <c r="A109" s="28" t="s">
        <v>608</v>
      </c>
      <c r="B109" s="28" t="s">
        <v>12</v>
      </c>
      <c r="C109" s="26" t="s">
        <v>598</v>
      </c>
      <c r="D109" s="26" t="s">
        <v>810</v>
      </c>
      <c r="E109" s="26" t="s">
        <v>601</v>
      </c>
      <c r="F109" s="26"/>
      <c r="G109" s="26" t="s">
        <v>601</v>
      </c>
      <c r="H109" s="26" t="s">
        <v>601</v>
      </c>
      <c r="I109" s="211" t="s">
        <v>601</v>
      </c>
      <c r="J109" s="211" t="s">
        <v>601</v>
      </c>
      <c r="K109" s="211" t="s">
        <v>601</v>
      </c>
      <c r="L109" s="26"/>
      <c r="M109" s="26"/>
      <c r="N109" s="26"/>
      <c r="O109" s="56"/>
      <c r="P109" s="54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>
        <f t="shared" si="5"/>
        <v>6</v>
      </c>
      <c r="AB109" s="26"/>
      <c r="AC109" s="26"/>
    </row>
    <row r="110" spans="1:29" ht="13.5" thickBot="1" x14ac:dyDescent="0.25">
      <c r="A110" s="28" t="s">
        <v>242</v>
      </c>
      <c r="B110" s="28" t="s">
        <v>60</v>
      </c>
      <c r="C110" s="26" t="s">
        <v>598</v>
      </c>
      <c r="D110" s="26"/>
      <c r="E110" s="26"/>
      <c r="F110" s="26" t="s">
        <v>601</v>
      </c>
      <c r="G110" s="26"/>
      <c r="H110" s="26"/>
      <c r="I110" s="211" t="s">
        <v>601</v>
      </c>
      <c r="J110" s="26"/>
      <c r="K110" s="26"/>
      <c r="L110" s="211" t="s">
        <v>601</v>
      </c>
      <c r="M110" s="26"/>
      <c r="N110" s="26"/>
      <c r="O110" s="56"/>
      <c r="P110" s="54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>
        <f t="shared" si="5"/>
        <v>3</v>
      </c>
      <c r="AB110" s="26"/>
      <c r="AC110" s="26"/>
    </row>
    <row r="111" spans="1:29" ht="13.5" thickBot="1" x14ac:dyDescent="0.25">
      <c r="A111" s="28" t="s">
        <v>101</v>
      </c>
      <c r="B111" s="28" t="s">
        <v>136</v>
      </c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56"/>
      <c r="P111" s="54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>
        <f t="shared" si="5"/>
        <v>0</v>
      </c>
      <c r="AB111" s="26"/>
      <c r="AC111" s="26"/>
    </row>
    <row r="112" spans="1:29" ht="13.5" thickBot="1" x14ac:dyDescent="0.25">
      <c r="A112" s="59" t="s">
        <v>101</v>
      </c>
      <c r="B112" s="27" t="s">
        <v>78</v>
      </c>
      <c r="C112" s="26" t="s">
        <v>598</v>
      </c>
      <c r="D112" s="26" t="s">
        <v>598</v>
      </c>
      <c r="E112" s="26" t="s">
        <v>601</v>
      </c>
      <c r="F112" s="26" t="s">
        <v>601</v>
      </c>
      <c r="G112" s="26" t="s">
        <v>601</v>
      </c>
      <c r="H112" s="26" t="s">
        <v>601</v>
      </c>
      <c r="I112" s="211" t="s">
        <v>601</v>
      </c>
      <c r="J112" s="211" t="s">
        <v>601</v>
      </c>
      <c r="K112" s="211" t="s">
        <v>601</v>
      </c>
      <c r="L112" s="211" t="s">
        <v>601</v>
      </c>
      <c r="M112" s="211" t="s">
        <v>601</v>
      </c>
      <c r="N112" s="211" t="s">
        <v>601</v>
      </c>
      <c r="O112" s="339" t="s">
        <v>601</v>
      </c>
      <c r="P112" s="380" t="s">
        <v>601</v>
      </c>
      <c r="Q112" s="211" t="s">
        <v>601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>
        <f t="shared" si="5"/>
        <v>13</v>
      </c>
      <c r="AB112" s="26"/>
      <c r="AC112" s="26"/>
    </row>
    <row r="113" spans="1:29" ht="13.5" thickBot="1" x14ac:dyDescent="0.25">
      <c r="A113" s="28" t="s">
        <v>337</v>
      </c>
      <c r="B113" s="28" t="s">
        <v>216</v>
      </c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56"/>
      <c r="P113" s="54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>
        <f t="shared" si="5"/>
        <v>0</v>
      </c>
      <c r="AB113" s="26"/>
      <c r="AC113" s="26"/>
    </row>
    <row r="114" spans="1:29" ht="13.5" thickBot="1" x14ac:dyDescent="0.25">
      <c r="A114" s="28" t="s">
        <v>168</v>
      </c>
      <c r="B114" s="28" t="s">
        <v>169</v>
      </c>
      <c r="C114" s="26" t="s">
        <v>598</v>
      </c>
      <c r="D114" s="26" t="s">
        <v>598</v>
      </c>
      <c r="E114" s="26" t="s">
        <v>601</v>
      </c>
      <c r="F114" s="26" t="s">
        <v>601</v>
      </c>
      <c r="G114" s="26" t="s">
        <v>601</v>
      </c>
      <c r="H114" s="26" t="s">
        <v>601</v>
      </c>
      <c r="I114" s="211" t="s">
        <v>601</v>
      </c>
      <c r="J114" s="211" t="s">
        <v>601</v>
      </c>
      <c r="K114" s="211" t="s">
        <v>601</v>
      </c>
      <c r="L114" s="211" t="s">
        <v>601</v>
      </c>
      <c r="M114" s="211" t="s">
        <v>601</v>
      </c>
      <c r="N114" s="211" t="s">
        <v>601</v>
      </c>
      <c r="O114" s="56"/>
      <c r="P114" s="380" t="s">
        <v>601</v>
      </c>
      <c r="Q114" s="211" t="s">
        <v>601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26">
        <f t="shared" si="5"/>
        <v>12</v>
      </c>
      <c r="AB114" s="26"/>
      <c r="AC114" s="26"/>
    </row>
    <row r="115" spans="1:29" ht="13.5" thickBot="1" x14ac:dyDescent="0.25">
      <c r="A115" s="28" t="s">
        <v>168</v>
      </c>
      <c r="B115" s="28" t="s">
        <v>217</v>
      </c>
      <c r="C115" s="26" t="s">
        <v>598</v>
      </c>
      <c r="D115" s="26" t="s">
        <v>598</v>
      </c>
      <c r="E115" s="26" t="s">
        <v>601</v>
      </c>
      <c r="F115" s="26" t="s">
        <v>601</v>
      </c>
      <c r="G115" s="26"/>
      <c r="H115" s="26"/>
      <c r="I115" s="211" t="s">
        <v>601</v>
      </c>
      <c r="J115" s="211" t="s">
        <v>601</v>
      </c>
      <c r="K115" s="211" t="s">
        <v>601</v>
      </c>
      <c r="L115" s="211" t="s">
        <v>601</v>
      </c>
      <c r="M115" s="211" t="s">
        <v>601</v>
      </c>
      <c r="N115" s="211" t="s">
        <v>601</v>
      </c>
      <c r="O115" s="339" t="s">
        <v>601</v>
      </c>
      <c r="P115" s="380" t="s">
        <v>601</v>
      </c>
      <c r="Q115" s="211" t="s">
        <v>601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>
        <f t="shared" si="5"/>
        <v>11</v>
      </c>
      <c r="AB115" s="26"/>
      <c r="AC115" s="26"/>
    </row>
    <row r="116" spans="1:29" ht="13.5" thickBot="1" x14ac:dyDescent="0.25">
      <c r="A116" s="28" t="s">
        <v>276</v>
      </c>
      <c r="B116" s="28" t="s">
        <v>277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56"/>
      <c r="P116" s="54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>
        <f t="shared" si="5"/>
        <v>0</v>
      </c>
      <c r="AB116" s="26"/>
      <c r="AC116" s="26"/>
    </row>
    <row r="117" spans="1:29" ht="13.5" thickBot="1" x14ac:dyDescent="0.25">
      <c r="A117" s="28" t="s">
        <v>256</v>
      </c>
      <c r="B117" s="28" t="s">
        <v>183</v>
      </c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56"/>
      <c r="P117" s="54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>
        <f t="shared" si="5"/>
        <v>0</v>
      </c>
      <c r="AB117" s="26"/>
      <c r="AC117" s="26"/>
    </row>
    <row r="118" spans="1:29" ht="13.5" thickBot="1" x14ac:dyDescent="0.25">
      <c r="A118" s="59" t="s">
        <v>79</v>
      </c>
      <c r="B118" s="27" t="s">
        <v>75</v>
      </c>
      <c r="C118" s="26" t="s">
        <v>598</v>
      </c>
      <c r="D118" s="26" t="s">
        <v>598</v>
      </c>
      <c r="E118" s="26" t="s">
        <v>601</v>
      </c>
      <c r="F118" s="26"/>
      <c r="G118" s="26" t="s">
        <v>601</v>
      </c>
      <c r="H118" s="26" t="s">
        <v>601</v>
      </c>
      <c r="I118" s="211" t="s">
        <v>601</v>
      </c>
      <c r="J118" s="211" t="s">
        <v>601</v>
      </c>
      <c r="K118" s="211" t="s">
        <v>601</v>
      </c>
      <c r="L118" s="211" t="s">
        <v>601</v>
      </c>
      <c r="M118" s="211" t="s">
        <v>601</v>
      </c>
      <c r="N118" s="211" t="s">
        <v>601</v>
      </c>
      <c r="O118" s="339" t="s">
        <v>601</v>
      </c>
      <c r="P118" s="380" t="s">
        <v>601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>
        <f t="shared" si="5"/>
        <v>11</v>
      </c>
      <c r="AB118" s="26"/>
      <c r="AC118" s="26"/>
    </row>
    <row r="119" spans="1:29" ht="13.5" thickBot="1" x14ac:dyDescent="0.25">
      <c r="A119" s="59" t="s">
        <v>79</v>
      </c>
      <c r="B119" s="27" t="s">
        <v>125</v>
      </c>
      <c r="C119" s="26" t="s">
        <v>598</v>
      </c>
      <c r="D119" s="26" t="s">
        <v>598</v>
      </c>
      <c r="E119" s="26" t="s">
        <v>601</v>
      </c>
      <c r="F119" s="26"/>
      <c r="G119" s="26" t="s">
        <v>601</v>
      </c>
      <c r="H119" s="26" t="s">
        <v>601</v>
      </c>
      <c r="I119" s="26"/>
      <c r="J119" s="211" t="s">
        <v>601</v>
      </c>
      <c r="K119" s="211" t="s">
        <v>601</v>
      </c>
      <c r="L119" s="211" t="s">
        <v>601</v>
      </c>
      <c r="M119" s="26"/>
      <c r="N119" s="26"/>
      <c r="O119" s="56"/>
      <c r="P119" s="380" t="s">
        <v>601</v>
      </c>
      <c r="Q119" s="211" t="s">
        <v>601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>
        <f t="shared" si="5"/>
        <v>8</v>
      </c>
      <c r="AB119" s="26"/>
      <c r="AC119" s="26"/>
    </row>
    <row r="120" spans="1:29" ht="13.5" thickBot="1" x14ac:dyDescent="0.25">
      <c r="A120" s="59" t="s">
        <v>79</v>
      </c>
      <c r="B120" s="27" t="s">
        <v>114</v>
      </c>
      <c r="C120" s="211" t="s">
        <v>598</v>
      </c>
      <c r="D120" s="211" t="s">
        <v>598</v>
      </c>
      <c r="E120" s="26"/>
      <c r="F120" s="26"/>
      <c r="G120" s="26"/>
      <c r="H120" s="26"/>
      <c r="I120" s="26"/>
      <c r="J120" s="26"/>
      <c r="K120" s="211" t="s">
        <v>601</v>
      </c>
      <c r="L120" s="26"/>
      <c r="M120" s="26"/>
      <c r="N120" s="26"/>
      <c r="O120" s="56"/>
      <c r="P120" s="54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>
        <f t="shared" si="5"/>
        <v>1</v>
      </c>
      <c r="AB120" s="26"/>
      <c r="AC120" s="26"/>
    </row>
    <row r="121" spans="1:29" ht="13.5" thickBot="1" x14ac:dyDescent="0.25">
      <c r="A121" s="28" t="s">
        <v>79</v>
      </c>
      <c r="B121" s="28" t="s">
        <v>358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56"/>
      <c r="P121" s="54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>
        <f t="shared" si="5"/>
        <v>0</v>
      </c>
      <c r="AB121" s="26"/>
      <c r="AC121" s="26"/>
    </row>
    <row r="122" spans="1:29" ht="13.5" thickBot="1" x14ac:dyDescent="0.25">
      <c r="A122" s="59" t="s">
        <v>4</v>
      </c>
      <c r="B122" s="27" t="s">
        <v>5</v>
      </c>
      <c r="C122" s="26" t="s">
        <v>598</v>
      </c>
      <c r="D122" s="26"/>
      <c r="E122" s="26" t="s">
        <v>601</v>
      </c>
      <c r="F122" s="26" t="s">
        <v>601</v>
      </c>
      <c r="G122" s="26" t="s">
        <v>601</v>
      </c>
      <c r="H122" s="26"/>
      <c r="I122" s="211" t="s">
        <v>601</v>
      </c>
      <c r="J122" s="211" t="s">
        <v>601</v>
      </c>
      <c r="K122" s="211" t="s">
        <v>601</v>
      </c>
      <c r="L122" s="211" t="s">
        <v>601</v>
      </c>
      <c r="M122" s="211" t="s">
        <v>601</v>
      </c>
      <c r="N122" s="211" t="s">
        <v>601</v>
      </c>
      <c r="O122" s="339" t="s">
        <v>601</v>
      </c>
      <c r="P122" s="54"/>
      <c r="Q122" s="211" t="s">
        <v>601</v>
      </c>
      <c r="R122" s="26"/>
      <c r="S122" s="26"/>
      <c r="T122" s="26"/>
      <c r="U122" s="26"/>
      <c r="V122" s="26"/>
      <c r="W122" s="26"/>
      <c r="X122" s="26"/>
      <c r="Y122" s="26"/>
      <c r="Z122" s="26"/>
      <c r="AA122" s="26">
        <f t="shared" si="5"/>
        <v>11</v>
      </c>
      <c r="AB122" s="26"/>
      <c r="AC122" s="26"/>
    </row>
    <row r="123" spans="1:29" ht="13.5" thickBot="1" x14ac:dyDescent="0.25">
      <c r="A123" s="212" t="s">
        <v>973</v>
      </c>
      <c r="B123" s="212" t="s">
        <v>974</v>
      </c>
      <c r="C123" s="211" t="s">
        <v>598</v>
      </c>
      <c r="D123" s="211" t="s">
        <v>810</v>
      </c>
      <c r="E123" s="26"/>
      <c r="F123" s="26"/>
      <c r="G123" s="26"/>
      <c r="H123" s="26"/>
      <c r="I123" s="26"/>
      <c r="J123" s="211" t="s">
        <v>601</v>
      </c>
      <c r="K123" s="211" t="s">
        <v>601</v>
      </c>
      <c r="L123" s="26"/>
      <c r="M123" s="211" t="s">
        <v>601</v>
      </c>
      <c r="N123" s="26"/>
      <c r="O123" s="339" t="s">
        <v>601</v>
      </c>
      <c r="P123" s="54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>
        <f t="shared" si="5"/>
        <v>4</v>
      </c>
      <c r="AB123" s="26"/>
      <c r="AC123" s="26"/>
    </row>
    <row r="124" spans="1:29" ht="13.5" thickBot="1" x14ac:dyDescent="0.25">
      <c r="A124" s="28" t="s">
        <v>228</v>
      </c>
      <c r="B124" s="28" t="s">
        <v>229</v>
      </c>
      <c r="C124" s="26"/>
      <c r="D124" s="26"/>
      <c r="E124" s="26"/>
      <c r="F124" s="26"/>
      <c r="G124" s="26" t="s">
        <v>601</v>
      </c>
      <c r="H124" s="26"/>
      <c r="I124" s="26"/>
      <c r="J124" s="26"/>
      <c r="K124" s="26"/>
      <c r="L124" s="26"/>
      <c r="M124" s="26"/>
      <c r="N124" s="26"/>
      <c r="O124" s="56"/>
      <c r="P124" s="54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>
        <f t="shared" si="5"/>
        <v>1</v>
      </c>
      <c r="AB124" s="26"/>
      <c r="AC124" s="26"/>
    </row>
    <row r="125" spans="1:29" ht="13.5" thickBot="1" x14ac:dyDescent="0.25">
      <c r="A125" s="28" t="s">
        <v>230</v>
      </c>
      <c r="B125" s="28" t="s">
        <v>155</v>
      </c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56"/>
      <c r="P125" s="54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>
        <f t="shared" si="5"/>
        <v>0</v>
      </c>
      <c r="AB125" s="26"/>
      <c r="AC125" s="26"/>
    </row>
    <row r="126" spans="1:29" ht="13.5" thickBot="1" x14ac:dyDescent="0.25">
      <c r="A126" s="28" t="s">
        <v>236</v>
      </c>
      <c r="B126" s="28" t="s">
        <v>16</v>
      </c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56"/>
      <c r="P126" s="54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>
        <f t="shared" si="5"/>
        <v>0</v>
      </c>
      <c r="AB126" s="26"/>
      <c r="AC126" s="26"/>
    </row>
    <row r="127" spans="1:29" ht="13.5" thickBot="1" x14ac:dyDescent="0.25">
      <c r="A127" s="28" t="s">
        <v>338</v>
      </c>
      <c r="B127" s="28" t="s">
        <v>25</v>
      </c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56"/>
      <c r="P127" s="54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>
        <f t="shared" si="5"/>
        <v>0</v>
      </c>
      <c r="AB127" s="26"/>
      <c r="AC127" s="26"/>
    </row>
    <row r="128" spans="1:29" ht="13.5" thickBot="1" x14ac:dyDescent="0.25">
      <c r="A128" s="27" t="s">
        <v>130</v>
      </c>
      <c r="B128" s="27" t="s">
        <v>131</v>
      </c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56"/>
      <c r="P128" s="54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>
        <f t="shared" si="5"/>
        <v>0</v>
      </c>
      <c r="AB128" s="26"/>
      <c r="AC128" s="26"/>
    </row>
    <row r="129" spans="1:29" ht="13.5" thickBot="1" x14ac:dyDescent="0.25">
      <c r="A129" s="28" t="s">
        <v>795</v>
      </c>
      <c r="B129" s="28" t="s">
        <v>796</v>
      </c>
      <c r="C129" s="26" t="s">
        <v>598</v>
      </c>
      <c r="D129" s="26" t="s">
        <v>598</v>
      </c>
      <c r="E129" s="26"/>
      <c r="F129" s="26"/>
      <c r="G129" s="26"/>
      <c r="H129" s="26" t="s">
        <v>601</v>
      </c>
      <c r="I129" s="211" t="s">
        <v>601</v>
      </c>
      <c r="J129" s="26"/>
      <c r="K129" s="26"/>
      <c r="L129" s="26"/>
      <c r="M129" s="26"/>
      <c r="N129" s="211" t="s">
        <v>601</v>
      </c>
      <c r="O129" s="339" t="s">
        <v>601</v>
      </c>
      <c r="P129" s="380" t="s">
        <v>601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>
        <f t="shared" si="5"/>
        <v>5</v>
      </c>
      <c r="AB129" s="26"/>
      <c r="AC129" s="26"/>
    </row>
    <row r="130" spans="1:29" ht="13.5" thickBot="1" x14ac:dyDescent="0.25">
      <c r="A130" s="28" t="s">
        <v>268</v>
      </c>
      <c r="B130" s="28" t="s">
        <v>269</v>
      </c>
      <c r="C130" s="26" t="s">
        <v>598</v>
      </c>
      <c r="D130" s="26" t="s">
        <v>598</v>
      </c>
      <c r="E130" s="26"/>
      <c r="F130" s="26" t="s">
        <v>601</v>
      </c>
      <c r="G130" s="26"/>
      <c r="H130" s="26" t="s">
        <v>601</v>
      </c>
      <c r="I130" s="211" t="s">
        <v>601</v>
      </c>
      <c r="J130" s="211" t="s">
        <v>601</v>
      </c>
      <c r="K130" s="211" t="s">
        <v>601</v>
      </c>
      <c r="L130" s="211" t="s">
        <v>601</v>
      </c>
      <c r="M130" s="211" t="s">
        <v>601</v>
      </c>
      <c r="N130" s="211" t="s">
        <v>601</v>
      </c>
      <c r="O130" s="339" t="s">
        <v>601</v>
      </c>
      <c r="P130" s="380" t="s">
        <v>601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>
        <f t="shared" si="5"/>
        <v>10</v>
      </c>
      <c r="AB130" s="26"/>
      <c r="AC130" s="26"/>
    </row>
    <row r="131" spans="1:29" ht="13.5" thickBot="1" x14ac:dyDescent="0.25">
      <c r="A131" s="28" t="s">
        <v>170</v>
      </c>
      <c r="B131" s="28" t="s">
        <v>171</v>
      </c>
      <c r="C131" s="26" t="s">
        <v>598</v>
      </c>
      <c r="D131" s="26" t="s">
        <v>598</v>
      </c>
      <c r="E131" s="26" t="s">
        <v>601</v>
      </c>
      <c r="F131" s="26" t="s">
        <v>601</v>
      </c>
      <c r="G131" s="26" t="s">
        <v>601</v>
      </c>
      <c r="H131" s="26" t="s">
        <v>601</v>
      </c>
      <c r="I131" s="211" t="s">
        <v>601</v>
      </c>
      <c r="J131" s="211" t="s">
        <v>601</v>
      </c>
      <c r="K131" s="211" t="s">
        <v>601</v>
      </c>
      <c r="L131" s="211" t="s">
        <v>601</v>
      </c>
      <c r="M131" s="211" t="s">
        <v>601</v>
      </c>
      <c r="N131" s="211" t="s">
        <v>601</v>
      </c>
      <c r="O131" s="339" t="s">
        <v>601</v>
      </c>
      <c r="P131" s="380" t="s">
        <v>601</v>
      </c>
      <c r="Q131" s="211" t="s">
        <v>601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>
        <f t="shared" si="5"/>
        <v>13</v>
      </c>
      <c r="AB131" s="26"/>
      <c r="AC131" s="26"/>
    </row>
    <row r="132" spans="1:29" ht="13.5" thickBot="1" x14ac:dyDescent="0.25">
      <c r="A132" s="212" t="s">
        <v>1062</v>
      </c>
      <c r="B132" s="212" t="s">
        <v>71</v>
      </c>
      <c r="C132" s="211" t="s">
        <v>598</v>
      </c>
      <c r="D132" s="211" t="s">
        <v>598</v>
      </c>
      <c r="E132" s="26"/>
      <c r="F132" s="26"/>
      <c r="G132" s="26"/>
      <c r="H132" s="26"/>
      <c r="I132" s="26"/>
      <c r="J132" s="26"/>
      <c r="K132" s="211" t="s">
        <v>601</v>
      </c>
      <c r="L132" s="211" t="s">
        <v>601</v>
      </c>
      <c r="M132" s="26"/>
      <c r="N132" s="211" t="s">
        <v>601</v>
      </c>
      <c r="O132" s="339" t="s">
        <v>601</v>
      </c>
      <c r="P132" s="54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>
        <f t="shared" ref="AA132" si="6">COUNTIF(E132:Z132,"X")</f>
        <v>4</v>
      </c>
      <c r="AB132" s="26"/>
      <c r="AC132" s="26"/>
    </row>
    <row r="133" spans="1:29" ht="13.5" thickBot="1" x14ac:dyDescent="0.25">
      <c r="A133" s="28" t="s">
        <v>346</v>
      </c>
      <c r="B133" s="28" t="s">
        <v>18</v>
      </c>
      <c r="C133" s="26" t="s">
        <v>598</v>
      </c>
      <c r="D133" s="26" t="s">
        <v>598</v>
      </c>
      <c r="E133" s="26" t="s">
        <v>601</v>
      </c>
      <c r="F133" s="26" t="s">
        <v>601</v>
      </c>
      <c r="G133" s="26" t="s">
        <v>601</v>
      </c>
      <c r="H133" s="26" t="s">
        <v>601</v>
      </c>
      <c r="I133" s="26"/>
      <c r="J133" s="211" t="s">
        <v>601</v>
      </c>
      <c r="K133" s="211" t="s">
        <v>601</v>
      </c>
      <c r="L133" s="26"/>
      <c r="M133" s="211" t="s">
        <v>601</v>
      </c>
      <c r="N133" s="211" t="s">
        <v>601</v>
      </c>
      <c r="O133" s="339" t="s">
        <v>601</v>
      </c>
      <c r="P133" s="380" t="s">
        <v>601</v>
      </c>
      <c r="Q133" s="211" t="s">
        <v>601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>
        <f t="shared" si="5"/>
        <v>11</v>
      </c>
      <c r="AB133" s="26"/>
      <c r="AC133" s="26"/>
    </row>
    <row r="134" spans="1:29" ht="13.5" thickBot="1" x14ac:dyDescent="0.25">
      <c r="A134" s="212" t="s">
        <v>346</v>
      </c>
      <c r="B134" s="212" t="s">
        <v>35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56"/>
      <c r="P134" s="54"/>
      <c r="Q134" s="211" t="s">
        <v>601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>
        <f t="shared" ref="AA134" si="7">COUNTIF(E134:Z134,"X")</f>
        <v>1</v>
      </c>
      <c r="AB134" s="26"/>
      <c r="AC134" s="26"/>
    </row>
    <row r="135" spans="1:29" ht="13.5" thickBot="1" x14ac:dyDescent="0.25">
      <c r="A135" s="28" t="s">
        <v>2</v>
      </c>
      <c r="B135" s="28" t="s">
        <v>11</v>
      </c>
      <c r="C135" s="26" t="s">
        <v>598</v>
      </c>
      <c r="D135" s="211" t="s">
        <v>810</v>
      </c>
      <c r="E135" s="26" t="s">
        <v>601</v>
      </c>
      <c r="F135" s="26" t="s">
        <v>601</v>
      </c>
      <c r="G135" s="26"/>
      <c r="H135" s="26"/>
      <c r="I135" s="26"/>
      <c r="J135" s="26"/>
      <c r="K135" s="26"/>
      <c r="L135" s="26"/>
      <c r="M135" s="26"/>
      <c r="N135" s="26"/>
      <c r="O135" s="56"/>
      <c r="P135" s="54"/>
      <c r="Q135" s="211" t="s">
        <v>601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>
        <f t="shared" si="5"/>
        <v>3</v>
      </c>
      <c r="AB135" s="26"/>
      <c r="AC135" s="26"/>
    </row>
    <row r="136" spans="1:29" ht="13.5" thickBot="1" x14ac:dyDescent="0.25">
      <c r="A136" s="59" t="s">
        <v>2</v>
      </c>
      <c r="B136" s="27" t="s">
        <v>3</v>
      </c>
      <c r="C136" s="26" t="s">
        <v>598</v>
      </c>
      <c r="D136" s="26" t="s">
        <v>598</v>
      </c>
      <c r="E136" s="26" t="s">
        <v>601</v>
      </c>
      <c r="F136" s="26"/>
      <c r="G136" s="26" t="s">
        <v>601</v>
      </c>
      <c r="H136" s="26" t="s">
        <v>601</v>
      </c>
      <c r="I136" s="26"/>
      <c r="J136" s="211" t="s">
        <v>601</v>
      </c>
      <c r="K136" s="26"/>
      <c r="L136" s="211" t="s">
        <v>601</v>
      </c>
      <c r="M136" s="211" t="s">
        <v>601</v>
      </c>
      <c r="N136" s="26"/>
      <c r="O136" s="339" t="s">
        <v>601</v>
      </c>
      <c r="P136" s="54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>
        <f t="shared" si="5"/>
        <v>7</v>
      </c>
      <c r="AB136" s="26"/>
      <c r="AC136" s="26"/>
    </row>
    <row r="137" spans="1:29" ht="13.5" thickBot="1" x14ac:dyDescent="0.25">
      <c r="A137" s="28" t="s">
        <v>205</v>
      </c>
      <c r="B137" s="28" t="s">
        <v>179</v>
      </c>
      <c r="C137" s="26" t="s">
        <v>598</v>
      </c>
      <c r="D137" s="26" t="s">
        <v>598</v>
      </c>
      <c r="E137" s="26" t="s">
        <v>601</v>
      </c>
      <c r="F137" s="26"/>
      <c r="G137" s="26"/>
      <c r="H137" s="26" t="s">
        <v>601</v>
      </c>
      <c r="I137" s="26"/>
      <c r="J137" s="211" t="s">
        <v>601</v>
      </c>
      <c r="K137" s="211" t="s">
        <v>601</v>
      </c>
      <c r="L137" s="26"/>
      <c r="M137" s="211" t="s">
        <v>601</v>
      </c>
      <c r="N137" s="26"/>
      <c r="O137" s="339" t="s">
        <v>601</v>
      </c>
      <c r="P137" s="380" t="s">
        <v>601</v>
      </c>
      <c r="Q137" s="211" t="s">
        <v>601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>
        <f t="shared" si="5"/>
        <v>8</v>
      </c>
      <c r="AB137" s="26"/>
      <c r="AC137" s="26"/>
    </row>
    <row r="138" spans="1:29" ht="13.5" thickBot="1" x14ac:dyDescent="0.25">
      <c r="A138" s="28" t="s">
        <v>243</v>
      </c>
      <c r="B138" s="28" t="s">
        <v>208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56"/>
      <c r="P138" s="54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>
        <f t="shared" si="5"/>
        <v>0</v>
      </c>
      <c r="AB138" s="26"/>
      <c r="AC138" s="26"/>
    </row>
    <row r="139" spans="1:29" ht="13.5" thickBot="1" x14ac:dyDescent="0.25">
      <c r="A139" s="28" t="s">
        <v>246</v>
      </c>
      <c r="B139" s="28" t="s">
        <v>247</v>
      </c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56"/>
      <c r="P139" s="54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>
        <f t="shared" ref="AA139:AA203" si="8">COUNTIF(E139:Z139,"X")</f>
        <v>0</v>
      </c>
      <c r="AB139" s="26"/>
      <c r="AC139" s="26"/>
    </row>
    <row r="140" spans="1:29" ht="13.5" thickBot="1" x14ac:dyDescent="0.25">
      <c r="A140" s="28" t="s">
        <v>289</v>
      </c>
      <c r="B140" s="28" t="s">
        <v>290</v>
      </c>
      <c r="C140" s="26" t="s">
        <v>598</v>
      </c>
      <c r="D140" s="26" t="s">
        <v>598</v>
      </c>
      <c r="E140" s="26"/>
      <c r="F140" s="26"/>
      <c r="G140" s="26" t="s">
        <v>601</v>
      </c>
      <c r="H140" s="26"/>
      <c r="I140" s="211" t="s">
        <v>601</v>
      </c>
      <c r="J140" s="26"/>
      <c r="K140" s="211" t="s">
        <v>601</v>
      </c>
      <c r="L140" s="211" t="s">
        <v>601</v>
      </c>
      <c r="M140" s="26"/>
      <c r="N140" s="211" t="s">
        <v>601</v>
      </c>
      <c r="O140" s="56"/>
      <c r="P140" s="54"/>
      <c r="Q140" s="211" t="s">
        <v>601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>
        <f t="shared" si="8"/>
        <v>6</v>
      </c>
      <c r="AB140" s="26"/>
      <c r="AC140" s="26"/>
    </row>
    <row r="141" spans="1:29" ht="13.5" thickBot="1" x14ac:dyDescent="0.25">
      <c r="A141" s="212" t="s">
        <v>975</v>
      </c>
      <c r="B141" s="212" t="s">
        <v>976</v>
      </c>
      <c r="C141" s="211" t="s">
        <v>598</v>
      </c>
      <c r="D141" s="211" t="s">
        <v>598</v>
      </c>
      <c r="E141" s="26"/>
      <c r="F141" s="26"/>
      <c r="G141" s="26"/>
      <c r="H141" s="26"/>
      <c r="I141" s="26"/>
      <c r="J141" s="211" t="s">
        <v>601</v>
      </c>
      <c r="K141" s="26"/>
      <c r="L141" s="26"/>
      <c r="M141" s="26"/>
      <c r="N141" s="26"/>
      <c r="O141" s="56"/>
      <c r="P141" s="54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>
        <f t="shared" si="8"/>
        <v>1</v>
      </c>
      <c r="AB141" s="26"/>
      <c r="AC141" s="26"/>
    </row>
    <row r="142" spans="1:29" ht="13.5" thickBot="1" x14ac:dyDescent="0.25">
      <c r="A142" s="28" t="s">
        <v>261</v>
      </c>
      <c r="B142" s="28" t="s">
        <v>262</v>
      </c>
      <c r="C142" s="26" t="s">
        <v>598</v>
      </c>
      <c r="D142" s="26" t="s">
        <v>598</v>
      </c>
      <c r="E142" s="26" t="s">
        <v>601</v>
      </c>
      <c r="F142" s="26"/>
      <c r="G142" s="26"/>
      <c r="H142" s="26" t="s">
        <v>601</v>
      </c>
      <c r="I142" s="26"/>
      <c r="J142" s="211" t="s">
        <v>601</v>
      </c>
      <c r="K142" s="211" t="s">
        <v>601</v>
      </c>
      <c r="L142" s="26"/>
      <c r="M142" s="211" t="s">
        <v>601</v>
      </c>
      <c r="N142" s="211" t="s">
        <v>601</v>
      </c>
      <c r="O142" s="339" t="s">
        <v>601</v>
      </c>
      <c r="P142" s="54"/>
      <c r="Q142" s="211" t="s">
        <v>601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>
        <f t="shared" si="8"/>
        <v>8</v>
      </c>
      <c r="AB142" s="26"/>
      <c r="AC142" s="26"/>
    </row>
    <row r="143" spans="1:29" ht="13.5" thickBot="1" x14ac:dyDescent="0.25">
      <c r="A143" s="212" t="s">
        <v>977</v>
      </c>
      <c r="B143" s="212" t="s">
        <v>20</v>
      </c>
      <c r="C143" s="211" t="s">
        <v>598</v>
      </c>
      <c r="D143" s="211" t="s">
        <v>810</v>
      </c>
      <c r="E143" s="26"/>
      <c r="F143" s="26"/>
      <c r="G143" s="26"/>
      <c r="H143" s="26"/>
      <c r="I143" s="26"/>
      <c r="J143" s="211" t="s">
        <v>601</v>
      </c>
      <c r="K143" s="26"/>
      <c r="L143" s="26"/>
      <c r="M143" s="26"/>
      <c r="N143" s="26"/>
      <c r="O143" s="56"/>
      <c r="P143" s="54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>
        <f t="shared" si="8"/>
        <v>1</v>
      </c>
      <c r="AB143" s="26"/>
      <c r="AC143" s="26"/>
    </row>
    <row r="144" spans="1:29" ht="13.5" thickBot="1" x14ac:dyDescent="0.25">
      <c r="A144" t="s">
        <v>178</v>
      </c>
      <c r="B144" t="s">
        <v>139</v>
      </c>
      <c r="C144" s="26" t="s">
        <v>598</v>
      </c>
      <c r="D144" s="26" t="s">
        <v>598</v>
      </c>
      <c r="E144" s="26" t="s">
        <v>601</v>
      </c>
      <c r="F144" s="26"/>
      <c r="G144" s="26"/>
      <c r="H144" s="26" t="s">
        <v>601</v>
      </c>
      <c r="I144" s="26"/>
      <c r="J144" s="211" t="s">
        <v>601</v>
      </c>
      <c r="K144" s="211" t="s">
        <v>601</v>
      </c>
      <c r="L144" s="211" t="s">
        <v>601</v>
      </c>
      <c r="M144" s="211" t="s">
        <v>601</v>
      </c>
      <c r="N144" s="211" t="s">
        <v>601</v>
      </c>
      <c r="O144" s="339" t="s">
        <v>601</v>
      </c>
      <c r="P144" s="380" t="s">
        <v>601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>
        <f t="shared" si="8"/>
        <v>9</v>
      </c>
      <c r="AB144" s="26"/>
      <c r="AC144" s="26"/>
    </row>
    <row r="145" spans="1:29" ht="13.5" thickBot="1" x14ac:dyDescent="0.25">
      <c r="A145" s="28" t="s">
        <v>270</v>
      </c>
      <c r="B145" s="28" t="s">
        <v>32</v>
      </c>
      <c r="C145" s="26" t="s">
        <v>598</v>
      </c>
      <c r="D145" s="26" t="s">
        <v>598</v>
      </c>
      <c r="E145" s="26" t="s">
        <v>601</v>
      </c>
      <c r="F145" s="26" t="s">
        <v>601</v>
      </c>
      <c r="G145" s="26" t="s">
        <v>601</v>
      </c>
      <c r="H145" s="26" t="s">
        <v>601</v>
      </c>
      <c r="I145" s="211" t="s">
        <v>601</v>
      </c>
      <c r="J145" s="211" t="s">
        <v>601</v>
      </c>
      <c r="K145" s="211" t="s">
        <v>601</v>
      </c>
      <c r="L145" s="211" t="s">
        <v>601</v>
      </c>
      <c r="M145" s="211" t="s">
        <v>601</v>
      </c>
      <c r="N145" s="211" t="s">
        <v>601</v>
      </c>
      <c r="O145" s="339" t="s">
        <v>601</v>
      </c>
      <c r="P145" s="380" t="s">
        <v>601</v>
      </c>
      <c r="Q145" s="211" t="s">
        <v>601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>
        <f t="shared" si="8"/>
        <v>13</v>
      </c>
      <c r="AB145" s="26"/>
      <c r="AC145" s="26"/>
    </row>
    <row r="146" spans="1:29" ht="13.5" thickBot="1" x14ac:dyDescent="0.25">
      <c r="A146" s="212" t="s">
        <v>1059</v>
      </c>
      <c r="B146" s="212" t="s">
        <v>1060</v>
      </c>
      <c r="C146" s="211" t="s">
        <v>598</v>
      </c>
      <c r="D146" s="211" t="s">
        <v>598</v>
      </c>
      <c r="E146" s="26"/>
      <c r="F146" s="26"/>
      <c r="G146" s="26"/>
      <c r="H146" s="26"/>
      <c r="I146" s="26"/>
      <c r="J146" s="26"/>
      <c r="K146" s="26"/>
      <c r="L146" s="211" t="s">
        <v>601</v>
      </c>
      <c r="M146" s="211" t="s">
        <v>601</v>
      </c>
      <c r="N146" s="26"/>
      <c r="O146" s="339" t="s">
        <v>601</v>
      </c>
      <c r="P146" s="54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>
        <f t="shared" si="8"/>
        <v>3</v>
      </c>
      <c r="AB146" s="26"/>
      <c r="AC146" s="26"/>
    </row>
    <row r="147" spans="1:29" ht="13.5" thickBot="1" x14ac:dyDescent="0.25">
      <c r="A147" s="212" t="s">
        <v>978</v>
      </c>
      <c r="B147" s="212" t="s">
        <v>979</v>
      </c>
      <c r="C147" s="211" t="s">
        <v>598</v>
      </c>
      <c r="D147" s="211" t="s">
        <v>598</v>
      </c>
      <c r="E147" s="26"/>
      <c r="F147" s="26"/>
      <c r="G147" s="26"/>
      <c r="H147" s="26"/>
      <c r="I147" s="26"/>
      <c r="J147" s="211" t="s">
        <v>601</v>
      </c>
      <c r="K147" s="211" t="s">
        <v>601</v>
      </c>
      <c r="L147" s="26"/>
      <c r="M147" s="26"/>
      <c r="N147" s="26"/>
      <c r="O147" s="56"/>
      <c r="P147" s="54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>
        <f t="shared" si="8"/>
        <v>2</v>
      </c>
      <c r="AB147" s="26"/>
      <c r="AC147" s="26"/>
    </row>
    <row r="148" spans="1:29" ht="13.5" thickBot="1" x14ac:dyDescent="0.25">
      <c r="A148" s="212" t="s">
        <v>980</v>
      </c>
      <c r="B148" s="212" t="s">
        <v>160</v>
      </c>
      <c r="C148" s="211" t="s">
        <v>598</v>
      </c>
      <c r="D148" s="211" t="s">
        <v>810</v>
      </c>
      <c r="E148" s="26"/>
      <c r="F148" s="26"/>
      <c r="G148" s="26"/>
      <c r="H148" s="26"/>
      <c r="I148" s="26"/>
      <c r="J148" s="211" t="s">
        <v>601</v>
      </c>
      <c r="K148" s="26"/>
      <c r="L148" s="26"/>
      <c r="M148" s="26"/>
      <c r="N148" s="26"/>
      <c r="O148" s="56"/>
      <c r="P148" s="54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>
        <f t="shared" si="8"/>
        <v>1</v>
      </c>
      <c r="AB148" s="26"/>
      <c r="AC148" s="26"/>
    </row>
    <row r="149" spans="1:29" ht="13.5" thickBot="1" x14ac:dyDescent="0.25">
      <c r="A149" s="28" t="s">
        <v>254</v>
      </c>
      <c r="B149" s="28" t="s">
        <v>319</v>
      </c>
      <c r="C149" s="26" t="s">
        <v>598</v>
      </c>
      <c r="D149" s="26" t="s">
        <v>598</v>
      </c>
      <c r="E149" s="26" t="s">
        <v>601</v>
      </c>
      <c r="F149" s="26" t="s">
        <v>601</v>
      </c>
      <c r="G149" s="26" t="s">
        <v>601</v>
      </c>
      <c r="H149" s="26" t="s">
        <v>601</v>
      </c>
      <c r="I149" s="211" t="s">
        <v>601</v>
      </c>
      <c r="J149" s="211" t="s">
        <v>601</v>
      </c>
      <c r="K149" s="211" t="s">
        <v>601</v>
      </c>
      <c r="L149" s="211" t="s">
        <v>601</v>
      </c>
      <c r="M149" s="211" t="s">
        <v>601</v>
      </c>
      <c r="N149" s="211" t="s">
        <v>601</v>
      </c>
      <c r="O149" s="339" t="s">
        <v>601</v>
      </c>
      <c r="P149" s="380" t="s">
        <v>601</v>
      </c>
      <c r="Q149" s="211" t="s">
        <v>601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>
        <f t="shared" si="8"/>
        <v>13</v>
      </c>
      <c r="AB149" s="26"/>
      <c r="AC149" s="26"/>
    </row>
    <row r="150" spans="1:29" ht="13.5" thickBot="1" x14ac:dyDescent="0.25">
      <c r="A150" s="28" t="s">
        <v>17</v>
      </c>
      <c r="B150" s="28" t="s">
        <v>219</v>
      </c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56"/>
      <c r="P150" s="54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>
        <f t="shared" si="8"/>
        <v>0</v>
      </c>
      <c r="AB150" s="26"/>
      <c r="AC150" s="26"/>
    </row>
    <row r="151" spans="1:29" ht="13.5" thickBot="1" x14ac:dyDescent="0.25">
      <c r="A151" s="28" t="s">
        <v>207</v>
      </c>
      <c r="B151" s="28" t="s">
        <v>30</v>
      </c>
      <c r="C151" s="26" t="s">
        <v>598</v>
      </c>
      <c r="D151" s="26" t="s">
        <v>598</v>
      </c>
      <c r="E151" s="26" t="s">
        <v>601</v>
      </c>
      <c r="F151" s="26"/>
      <c r="G151" s="26" t="s">
        <v>601</v>
      </c>
      <c r="H151" s="26" t="s">
        <v>601</v>
      </c>
      <c r="I151" s="211" t="s">
        <v>601</v>
      </c>
      <c r="J151" s="211" t="s">
        <v>601</v>
      </c>
      <c r="K151" s="26"/>
      <c r="L151" s="211" t="s">
        <v>601</v>
      </c>
      <c r="M151" s="211" t="s">
        <v>601</v>
      </c>
      <c r="N151" s="211" t="s">
        <v>601</v>
      </c>
      <c r="O151" s="339" t="s">
        <v>601</v>
      </c>
      <c r="P151" s="380" t="s">
        <v>601</v>
      </c>
      <c r="Q151" s="211" t="s">
        <v>601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>
        <f t="shared" si="8"/>
        <v>11</v>
      </c>
      <c r="AB151" s="26"/>
      <c r="AC151" s="26"/>
    </row>
    <row r="152" spans="1:29" ht="13.5" thickBot="1" x14ac:dyDescent="0.25">
      <c r="A152" s="28" t="s">
        <v>207</v>
      </c>
      <c r="B152" s="28" t="s">
        <v>193</v>
      </c>
      <c r="C152" s="26" t="s">
        <v>598</v>
      </c>
      <c r="D152" s="26" t="s">
        <v>598</v>
      </c>
      <c r="E152" s="26" t="s">
        <v>601</v>
      </c>
      <c r="F152" s="26"/>
      <c r="G152" s="26" t="s">
        <v>601</v>
      </c>
      <c r="H152" s="26" t="s">
        <v>601</v>
      </c>
      <c r="I152" s="211" t="s">
        <v>601</v>
      </c>
      <c r="J152" s="211" t="s">
        <v>601</v>
      </c>
      <c r="K152" s="26"/>
      <c r="L152" s="211" t="s">
        <v>601</v>
      </c>
      <c r="M152" s="211" t="s">
        <v>601</v>
      </c>
      <c r="N152" s="211" t="s">
        <v>601</v>
      </c>
      <c r="O152" s="339" t="s">
        <v>601</v>
      </c>
      <c r="P152" s="380" t="s">
        <v>601</v>
      </c>
      <c r="Q152" s="211" t="s">
        <v>601</v>
      </c>
      <c r="R152" s="26"/>
      <c r="S152" s="26"/>
      <c r="T152" s="26"/>
      <c r="U152" s="26"/>
      <c r="V152" s="26"/>
      <c r="W152" s="26"/>
      <c r="X152" s="26"/>
      <c r="Y152" s="26"/>
      <c r="Z152" s="26"/>
      <c r="AA152" s="26">
        <f t="shared" si="8"/>
        <v>11</v>
      </c>
      <c r="AB152" s="26"/>
      <c r="AC152" s="26"/>
    </row>
    <row r="153" spans="1:29" ht="13.5" thickBot="1" x14ac:dyDescent="0.25">
      <c r="A153" t="s">
        <v>621</v>
      </c>
      <c r="B153" t="s">
        <v>606</v>
      </c>
      <c r="C153" s="211" t="s">
        <v>598</v>
      </c>
      <c r="D153" s="211" t="s">
        <v>598</v>
      </c>
      <c r="E153" s="26"/>
      <c r="F153" s="26" t="s">
        <v>601</v>
      </c>
      <c r="G153" s="26" t="s">
        <v>601</v>
      </c>
      <c r="H153" s="26"/>
      <c r="I153" s="211" t="s">
        <v>601</v>
      </c>
      <c r="J153" s="211" t="s">
        <v>601</v>
      </c>
      <c r="K153" s="211" t="s">
        <v>601</v>
      </c>
      <c r="L153" s="211" t="s">
        <v>601</v>
      </c>
      <c r="M153" s="26"/>
      <c r="N153" s="211" t="s">
        <v>601</v>
      </c>
      <c r="O153" s="56"/>
      <c r="P153" s="54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>
        <f t="shared" si="8"/>
        <v>7</v>
      </c>
      <c r="AB153" s="26"/>
      <c r="AC153" s="26"/>
    </row>
    <row r="154" spans="1:29" ht="13.5" thickBot="1" x14ac:dyDescent="0.25">
      <c r="A154" s="28" t="s">
        <v>797</v>
      </c>
      <c r="B154" s="28" t="s">
        <v>798</v>
      </c>
      <c r="C154" s="26" t="s">
        <v>598</v>
      </c>
      <c r="D154" s="26" t="s">
        <v>598</v>
      </c>
      <c r="E154" s="26"/>
      <c r="F154" s="26"/>
      <c r="G154" s="26"/>
      <c r="H154" s="26" t="s">
        <v>601</v>
      </c>
      <c r="I154" s="211" t="s">
        <v>601</v>
      </c>
      <c r="J154" s="26"/>
      <c r="K154" s="26"/>
      <c r="L154" s="211" t="s">
        <v>601</v>
      </c>
      <c r="M154" s="26"/>
      <c r="N154" s="26"/>
      <c r="O154" s="339" t="s">
        <v>601</v>
      </c>
      <c r="P154" s="380" t="s">
        <v>601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>
        <f t="shared" si="8"/>
        <v>5</v>
      </c>
      <c r="AB154" s="26"/>
      <c r="AC154" s="26"/>
    </row>
    <row r="155" spans="1:29" ht="13.5" thickBot="1" x14ac:dyDescent="0.25">
      <c r="A155" s="59" t="s">
        <v>6</v>
      </c>
      <c r="B155" s="27" t="s">
        <v>7</v>
      </c>
      <c r="C155" s="26" t="s">
        <v>598</v>
      </c>
      <c r="D155" s="26" t="s">
        <v>598</v>
      </c>
      <c r="E155" s="26" t="s">
        <v>601</v>
      </c>
      <c r="F155" s="26" t="s">
        <v>601</v>
      </c>
      <c r="G155" s="26"/>
      <c r="H155" s="26" t="s">
        <v>601</v>
      </c>
      <c r="I155" s="211" t="s">
        <v>601</v>
      </c>
      <c r="J155" s="211" t="s">
        <v>601</v>
      </c>
      <c r="K155" s="211" t="s">
        <v>601</v>
      </c>
      <c r="L155" s="211" t="s">
        <v>601</v>
      </c>
      <c r="M155" s="211" t="s">
        <v>601</v>
      </c>
      <c r="N155" s="211" t="s">
        <v>601</v>
      </c>
      <c r="O155" s="339" t="s">
        <v>601</v>
      </c>
      <c r="P155" s="380" t="s">
        <v>601</v>
      </c>
      <c r="Q155" s="211" t="s">
        <v>601</v>
      </c>
      <c r="R155" s="26"/>
      <c r="S155" s="26"/>
      <c r="T155" s="26"/>
      <c r="U155" s="26"/>
      <c r="V155" s="26"/>
      <c r="W155" s="26"/>
      <c r="X155" s="26"/>
      <c r="Y155" s="26"/>
      <c r="Z155" s="26"/>
      <c r="AA155" s="26">
        <f t="shared" si="8"/>
        <v>12</v>
      </c>
      <c r="AB155" s="26"/>
      <c r="AC155" s="26"/>
    </row>
    <row r="156" spans="1:29" ht="13.5" thickBot="1" x14ac:dyDescent="0.25">
      <c r="A156" s="59" t="s">
        <v>6</v>
      </c>
      <c r="B156" s="27" t="s">
        <v>18</v>
      </c>
      <c r="C156" s="26" t="s">
        <v>598</v>
      </c>
      <c r="D156" s="26" t="s">
        <v>598</v>
      </c>
      <c r="E156" s="26" t="s">
        <v>601</v>
      </c>
      <c r="F156" s="26" t="s">
        <v>601</v>
      </c>
      <c r="G156" s="26"/>
      <c r="H156" s="26" t="s">
        <v>601</v>
      </c>
      <c r="I156" s="211" t="s">
        <v>601</v>
      </c>
      <c r="J156" s="211" t="s">
        <v>601</v>
      </c>
      <c r="K156" s="211" t="s">
        <v>601</v>
      </c>
      <c r="L156" s="211" t="s">
        <v>601</v>
      </c>
      <c r="M156" s="26"/>
      <c r="N156" s="26"/>
      <c r="O156" s="56"/>
      <c r="P156" s="380" t="s">
        <v>601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>
        <f t="shared" si="8"/>
        <v>8</v>
      </c>
      <c r="AB156" s="26"/>
      <c r="AC156" s="26"/>
    </row>
    <row r="157" spans="1:29" ht="13.5" thickBot="1" x14ac:dyDescent="0.25">
      <c r="A157" s="28" t="s">
        <v>318</v>
      </c>
      <c r="B157" s="28" t="s">
        <v>123</v>
      </c>
      <c r="C157" s="26" t="s">
        <v>598</v>
      </c>
      <c r="D157" s="211" t="s">
        <v>810</v>
      </c>
      <c r="E157" s="26" t="s">
        <v>601</v>
      </c>
      <c r="F157" s="26" t="s">
        <v>601</v>
      </c>
      <c r="G157" s="26" t="s">
        <v>601</v>
      </c>
      <c r="H157" s="26"/>
      <c r="I157" s="211" t="s">
        <v>601</v>
      </c>
      <c r="J157" s="211" t="s">
        <v>601</v>
      </c>
      <c r="K157" s="211" t="s">
        <v>601</v>
      </c>
      <c r="L157" s="211" t="s">
        <v>601</v>
      </c>
      <c r="M157" s="211" t="s">
        <v>601</v>
      </c>
      <c r="N157" s="211" t="s">
        <v>601</v>
      </c>
      <c r="O157" s="339" t="s">
        <v>601</v>
      </c>
      <c r="P157" s="380" t="s">
        <v>601</v>
      </c>
      <c r="Q157" s="211" t="s">
        <v>601</v>
      </c>
      <c r="R157" s="26"/>
      <c r="S157" s="26"/>
      <c r="T157" s="26"/>
      <c r="U157" s="26"/>
      <c r="V157" s="26"/>
      <c r="W157" s="26"/>
      <c r="X157" s="26"/>
      <c r="Y157" s="26"/>
      <c r="Z157" s="26"/>
      <c r="AA157" s="26">
        <f t="shared" si="8"/>
        <v>12</v>
      </c>
      <c r="AB157" s="26"/>
      <c r="AC157" s="26"/>
    </row>
    <row r="158" spans="1:29" ht="13.5" thickBot="1" x14ac:dyDescent="0.25">
      <c r="A158" s="28" t="s">
        <v>310</v>
      </c>
      <c r="B158" s="28" t="s">
        <v>311</v>
      </c>
      <c r="C158" s="26" t="s">
        <v>598</v>
      </c>
      <c r="D158" s="26" t="s">
        <v>598</v>
      </c>
      <c r="E158" s="26" t="s">
        <v>601</v>
      </c>
      <c r="F158" s="26"/>
      <c r="G158" s="26"/>
      <c r="H158" s="26" t="s">
        <v>601</v>
      </c>
      <c r="I158" s="26"/>
      <c r="J158" s="211" t="s">
        <v>601</v>
      </c>
      <c r="K158" s="26"/>
      <c r="L158" s="26"/>
      <c r="M158" s="26"/>
      <c r="N158" s="26"/>
      <c r="O158" s="56"/>
      <c r="P158" s="380" t="s">
        <v>601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>
        <f t="shared" si="8"/>
        <v>4</v>
      </c>
      <c r="AB158" s="26"/>
      <c r="AC158" s="26"/>
    </row>
    <row r="159" spans="1:29" ht="13.5" thickBot="1" x14ac:dyDescent="0.25">
      <c r="A159" t="s">
        <v>152</v>
      </c>
      <c r="B159" t="s">
        <v>61</v>
      </c>
      <c r="C159" s="26" t="s">
        <v>598</v>
      </c>
      <c r="D159" s="211" t="s">
        <v>810</v>
      </c>
      <c r="E159" s="26" t="s">
        <v>601</v>
      </c>
      <c r="F159" s="26"/>
      <c r="G159" s="26" t="s">
        <v>601</v>
      </c>
      <c r="H159" s="26"/>
      <c r="I159" s="26"/>
      <c r="J159" s="26"/>
      <c r="K159" s="26"/>
      <c r="L159" s="211" t="s">
        <v>601</v>
      </c>
      <c r="M159" s="211" t="s">
        <v>601</v>
      </c>
      <c r="N159" s="26"/>
      <c r="O159" s="56"/>
      <c r="P159" s="380" t="s">
        <v>601</v>
      </c>
      <c r="Q159" s="211" t="s">
        <v>601</v>
      </c>
      <c r="R159" s="26"/>
      <c r="S159" s="26"/>
      <c r="T159" s="26"/>
      <c r="U159" s="26"/>
      <c r="V159" s="26"/>
      <c r="W159" s="26"/>
      <c r="X159" s="26"/>
      <c r="Y159" s="26"/>
      <c r="Z159" s="26"/>
      <c r="AA159" s="26">
        <f t="shared" si="8"/>
        <v>6</v>
      </c>
      <c r="AB159" s="26"/>
      <c r="AC159" s="26"/>
    </row>
    <row r="160" spans="1:29" ht="13.5" thickBot="1" x14ac:dyDescent="0.25">
      <c r="A160" s="59" t="s">
        <v>23</v>
      </c>
      <c r="B160" s="27" t="s">
        <v>67</v>
      </c>
      <c r="C160" s="26" t="s">
        <v>598</v>
      </c>
      <c r="D160" s="211" t="s">
        <v>598</v>
      </c>
      <c r="E160" s="26" t="s">
        <v>601</v>
      </c>
      <c r="F160" s="26"/>
      <c r="G160" s="26" t="s">
        <v>601</v>
      </c>
      <c r="H160" s="26"/>
      <c r="I160" s="211" t="s">
        <v>601</v>
      </c>
      <c r="J160" s="211" t="s">
        <v>601</v>
      </c>
      <c r="K160" s="211" t="s">
        <v>601</v>
      </c>
      <c r="L160" s="211" t="s">
        <v>601</v>
      </c>
      <c r="M160" s="26"/>
      <c r="N160" s="211" t="s">
        <v>601</v>
      </c>
      <c r="O160" s="339" t="s">
        <v>601</v>
      </c>
      <c r="P160" s="380" t="s">
        <v>601</v>
      </c>
      <c r="Q160" s="211" t="s">
        <v>601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>
        <f t="shared" si="8"/>
        <v>10</v>
      </c>
      <c r="AB160" s="26"/>
      <c r="AC160" s="26"/>
    </row>
    <row r="161" spans="1:29" ht="13.5" thickBot="1" x14ac:dyDescent="0.25">
      <c r="A161" s="59" t="s">
        <v>23</v>
      </c>
      <c r="B161" s="27" t="s">
        <v>136</v>
      </c>
      <c r="C161" s="211" t="s">
        <v>598</v>
      </c>
      <c r="D161" s="211" t="s">
        <v>598</v>
      </c>
      <c r="E161" s="26"/>
      <c r="F161" s="26"/>
      <c r="G161" s="26" t="s">
        <v>601</v>
      </c>
      <c r="H161" s="26"/>
      <c r="I161" s="211" t="s">
        <v>601</v>
      </c>
      <c r="J161" s="26"/>
      <c r="K161" s="26"/>
      <c r="L161" s="26"/>
      <c r="M161" s="26"/>
      <c r="N161" s="211" t="s">
        <v>601</v>
      </c>
      <c r="O161" s="339" t="s">
        <v>601</v>
      </c>
      <c r="P161" s="380" t="s">
        <v>601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>
        <f t="shared" si="8"/>
        <v>5</v>
      </c>
      <c r="AB161" s="26"/>
      <c r="AC161" s="26"/>
    </row>
    <row r="162" spans="1:29" ht="13.5" thickBot="1" x14ac:dyDescent="0.25">
      <c r="A162" s="212" t="s">
        <v>23</v>
      </c>
      <c r="B162" s="212" t="s">
        <v>890</v>
      </c>
      <c r="C162" s="211" t="s">
        <v>598</v>
      </c>
      <c r="D162" s="211" t="s">
        <v>598</v>
      </c>
      <c r="E162" s="26"/>
      <c r="F162" s="26"/>
      <c r="G162" s="26"/>
      <c r="H162" s="26"/>
      <c r="I162" s="211" t="s">
        <v>601</v>
      </c>
      <c r="J162" s="211" t="s">
        <v>601</v>
      </c>
      <c r="K162" s="211" t="s">
        <v>601</v>
      </c>
      <c r="L162" s="211" t="s">
        <v>601</v>
      </c>
      <c r="M162" s="211" t="s">
        <v>601</v>
      </c>
      <c r="N162" s="26"/>
      <c r="O162" s="339" t="s">
        <v>601</v>
      </c>
      <c r="P162" s="380" t="s">
        <v>601</v>
      </c>
      <c r="Q162" s="211" t="s">
        <v>601</v>
      </c>
      <c r="R162" s="26"/>
      <c r="S162" s="26"/>
      <c r="T162" s="26"/>
      <c r="U162" s="26"/>
      <c r="V162" s="26"/>
      <c r="W162" s="26"/>
      <c r="X162" s="26"/>
      <c r="Y162" s="26"/>
      <c r="Z162" s="26"/>
      <c r="AA162" s="26">
        <f t="shared" si="8"/>
        <v>8</v>
      </c>
      <c r="AB162" s="26"/>
      <c r="AC162" s="26"/>
    </row>
    <row r="163" spans="1:29" ht="13.5" thickBot="1" x14ac:dyDescent="0.25">
      <c r="A163" s="59" t="s">
        <v>109</v>
      </c>
      <c r="B163" s="27" t="s">
        <v>53</v>
      </c>
      <c r="C163" s="26" t="s">
        <v>598</v>
      </c>
      <c r="D163" s="26" t="s">
        <v>598</v>
      </c>
      <c r="E163" s="26"/>
      <c r="F163" s="26"/>
      <c r="G163" s="26" t="s">
        <v>601</v>
      </c>
      <c r="H163" s="26" t="s">
        <v>601</v>
      </c>
      <c r="I163" s="211" t="s">
        <v>601</v>
      </c>
      <c r="J163" s="211" t="s">
        <v>601</v>
      </c>
      <c r="K163" s="211" t="s">
        <v>601</v>
      </c>
      <c r="L163" s="211" t="s">
        <v>601</v>
      </c>
      <c r="M163" s="211" t="s">
        <v>601</v>
      </c>
      <c r="N163" s="26"/>
      <c r="O163" s="56"/>
      <c r="P163" s="380" t="s">
        <v>601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>
        <f t="shared" si="8"/>
        <v>8</v>
      </c>
      <c r="AB163" s="26"/>
      <c r="AC163" s="26"/>
    </row>
    <row r="164" spans="1:29" ht="13.5" thickBot="1" x14ac:dyDescent="0.25">
      <c r="A164" s="27" t="s">
        <v>126</v>
      </c>
      <c r="B164" s="27" t="s">
        <v>24</v>
      </c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56"/>
      <c r="P164" s="54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>
        <f t="shared" si="8"/>
        <v>0</v>
      </c>
      <c r="AB164" s="26"/>
      <c r="AC164" s="26"/>
    </row>
    <row r="165" spans="1:29" ht="13.5" thickBot="1" x14ac:dyDescent="0.25">
      <c r="A165" t="s">
        <v>194</v>
      </c>
      <c r="B165" t="s">
        <v>147</v>
      </c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56"/>
      <c r="P165" s="54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>
        <f t="shared" si="8"/>
        <v>0</v>
      </c>
      <c r="AB165" s="26"/>
      <c r="AC165" s="26"/>
    </row>
    <row r="166" spans="1:29" ht="13.5" thickBot="1" x14ac:dyDescent="0.25">
      <c r="A166" s="28" t="s">
        <v>339</v>
      </c>
      <c r="B166" s="28" t="s">
        <v>22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56"/>
      <c r="P166" s="54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>
        <f t="shared" si="8"/>
        <v>0</v>
      </c>
      <c r="AB166" s="26"/>
      <c r="AC166" s="26"/>
    </row>
    <row r="167" spans="1:29" ht="13.5" thickBot="1" x14ac:dyDescent="0.25">
      <c r="A167" s="59" t="s">
        <v>63</v>
      </c>
      <c r="B167" s="27" t="s">
        <v>73</v>
      </c>
      <c r="C167" s="26" t="s">
        <v>598</v>
      </c>
      <c r="D167" s="26" t="s">
        <v>598</v>
      </c>
      <c r="E167" s="26"/>
      <c r="F167" s="26"/>
      <c r="G167" s="26"/>
      <c r="H167" s="26" t="s">
        <v>601</v>
      </c>
      <c r="I167" s="26"/>
      <c r="J167" s="211" t="s">
        <v>601</v>
      </c>
      <c r="K167" s="26"/>
      <c r="L167" s="26"/>
      <c r="M167" s="26"/>
      <c r="N167" s="26"/>
      <c r="O167" s="339" t="s">
        <v>601</v>
      </c>
      <c r="P167" s="54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>
        <f t="shared" si="8"/>
        <v>3</v>
      </c>
      <c r="AB167" s="26"/>
      <c r="AC167" s="26"/>
    </row>
    <row r="168" spans="1:29" ht="13.5" thickBot="1" x14ac:dyDescent="0.25">
      <c r="A168" t="s">
        <v>184</v>
      </c>
      <c r="B168" t="s">
        <v>183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56"/>
      <c r="P168" s="54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>
        <f t="shared" si="8"/>
        <v>0</v>
      </c>
      <c r="AB168" s="26"/>
      <c r="AC168" s="26"/>
    </row>
    <row r="169" spans="1:29" ht="13.5" thickBot="1" x14ac:dyDescent="0.25">
      <c r="A169" s="59" t="s">
        <v>69</v>
      </c>
      <c r="B169" s="27" t="s">
        <v>26</v>
      </c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56"/>
      <c r="P169" s="54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>
        <f t="shared" si="8"/>
        <v>0</v>
      </c>
      <c r="AB169" s="26"/>
      <c r="AC169" s="26"/>
    </row>
    <row r="170" spans="1:29" ht="13.5" thickBot="1" x14ac:dyDescent="0.25">
      <c r="A170" s="28" t="s">
        <v>180</v>
      </c>
      <c r="B170" s="28" t="s">
        <v>61</v>
      </c>
      <c r="C170" s="26" t="s">
        <v>598</v>
      </c>
      <c r="D170" s="26" t="s">
        <v>810</v>
      </c>
      <c r="E170" s="26"/>
      <c r="F170" s="26" t="s">
        <v>601</v>
      </c>
      <c r="G170" s="26" t="s">
        <v>601</v>
      </c>
      <c r="H170" s="26" t="s">
        <v>601</v>
      </c>
      <c r="I170" s="211" t="s">
        <v>601</v>
      </c>
      <c r="J170" s="211" t="s">
        <v>601</v>
      </c>
      <c r="K170" s="211" t="s">
        <v>601</v>
      </c>
      <c r="L170" s="211" t="s">
        <v>601</v>
      </c>
      <c r="M170" s="211" t="s">
        <v>601</v>
      </c>
      <c r="N170" s="211" t="s">
        <v>601</v>
      </c>
      <c r="O170" s="56"/>
      <c r="P170" s="54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>
        <f t="shared" si="8"/>
        <v>9</v>
      </c>
      <c r="AB170" s="26"/>
      <c r="AC170" s="26"/>
    </row>
    <row r="171" spans="1:29" ht="13.5" thickBot="1" x14ac:dyDescent="0.25">
      <c r="A171" s="28" t="s">
        <v>70</v>
      </c>
      <c r="B171" s="28" t="s">
        <v>158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56"/>
      <c r="P171" s="54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>
        <f t="shared" si="8"/>
        <v>0</v>
      </c>
      <c r="AB171" s="26"/>
      <c r="AC171" s="26"/>
    </row>
    <row r="172" spans="1:29" ht="13.5" thickBot="1" x14ac:dyDescent="0.25">
      <c r="A172" s="59" t="s">
        <v>70</v>
      </c>
      <c r="B172" s="27" t="s">
        <v>22</v>
      </c>
      <c r="C172" s="26" t="s">
        <v>598</v>
      </c>
      <c r="D172" s="211" t="s">
        <v>810</v>
      </c>
      <c r="E172" s="26" t="s">
        <v>601</v>
      </c>
      <c r="F172" s="26"/>
      <c r="G172" s="26"/>
      <c r="H172" s="26"/>
      <c r="I172" s="26"/>
      <c r="J172" s="211" t="s">
        <v>601</v>
      </c>
      <c r="K172" s="26"/>
      <c r="L172" s="26"/>
      <c r="M172" s="26"/>
      <c r="N172" s="26"/>
      <c r="O172" s="56"/>
      <c r="P172" s="54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>
        <f t="shared" si="8"/>
        <v>2</v>
      </c>
      <c r="AB172" s="26"/>
      <c r="AC172" s="26"/>
    </row>
    <row r="173" spans="1:29" ht="13.5" thickBot="1" x14ac:dyDescent="0.25">
      <c r="A173" s="59" t="s">
        <v>105</v>
      </c>
      <c r="B173" s="27" t="s">
        <v>16</v>
      </c>
      <c r="C173" s="26" t="s">
        <v>598</v>
      </c>
      <c r="D173" s="211" t="s">
        <v>810</v>
      </c>
      <c r="E173" s="26"/>
      <c r="F173" s="26" t="s">
        <v>601</v>
      </c>
      <c r="G173" s="26"/>
      <c r="H173" s="26"/>
      <c r="I173" s="26"/>
      <c r="J173" s="211" t="s">
        <v>601</v>
      </c>
      <c r="K173" s="211" t="s">
        <v>601</v>
      </c>
      <c r="L173" s="211" t="s">
        <v>601</v>
      </c>
      <c r="M173" s="211" t="s">
        <v>601</v>
      </c>
      <c r="N173" s="211" t="s">
        <v>601</v>
      </c>
      <c r="O173" s="339" t="s">
        <v>601</v>
      </c>
      <c r="P173" s="380" t="s">
        <v>601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>
        <f t="shared" si="8"/>
        <v>8</v>
      </c>
      <c r="AB173" s="26"/>
      <c r="AC173" s="26"/>
    </row>
    <row r="174" spans="1:29" ht="13.5" thickBot="1" x14ac:dyDescent="0.25">
      <c r="A174" s="28" t="s">
        <v>315</v>
      </c>
      <c r="B174" s="28" t="s">
        <v>316</v>
      </c>
      <c r="C174" s="26" t="s">
        <v>598</v>
      </c>
      <c r="D174" s="26" t="s">
        <v>598</v>
      </c>
      <c r="E174" s="26"/>
      <c r="F174" s="26" t="s">
        <v>601</v>
      </c>
      <c r="G174" s="26" t="s">
        <v>601</v>
      </c>
      <c r="H174" s="26" t="s">
        <v>601</v>
      </c>
      <c r="I174" s="26"/>
      <c r="J174" s="211" t="s">
        <v>601</v>
      </c>
      <c r="K174" s="211" t="s">
        <v>601</v>
      </c>
      <c r="L174" s="26"/>
      <c r="M174" s="211" t="s">
        <v>601</v>
      </c>
      <c r="N174" s="211" t="s">
        <v>601</v>
      </c>
      <c r="O174" s="339" t="s">
        <v>601</v>
      </c>
      <c r="P174" s="380" t="s">
        <v>601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>
        <f t="shared" si="8"/>
        <v>9</v>
      </c>
      <c r="AB174" s="26"/>
      <c r="AC174" s="26"/>
    </row>
    <row r="175" spans="1:29" ht="13.5" thickBot="1" x14ac:dyDescent="0.25">
      <c r="A175" s="12" t="s">
        <v>291</v>
      </c>
      <c r="B175" s="12" t="s">
        <v>340</v>
      </c>
      <c r="C175" s="26" t="s">
        <v>598</v>
      </c>
      <c r="D175" s="26" t="s">
        <v>598</v>
      </c>
      <c r="E175" s="26"/>
      <c r="F175" s="26" t="s">
        <v>601</v>
      </c>
      <c r="G175" s="26" t="s">
        <v>601</v>
      </c>
      <c r="H175" s="26" t="s">
        <v>601</v>
      </c>
      <c r="I175" s="211" t="s">
        <v>601</v>
      </c>
      <c r="J175" s="26"/>
      <c r="K175" s="211" t="s">
        <v>601</v>
      </c>
      <c r="L175" s="211" t="s">
        <v>601</v>
      </c>
      <c r="M175" s="211" t="s">
        <v>601</v>
      </c>
      <c r="N175" s="26"/>
      <c r="O175" s="56"/>
      <c r="P175" s="380" t="s">
        <v>601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>
        <f t="shared" si="8"/>
        <v>8</v>
      </c>
      <c r="AB175" s="26"/>
      <c r="AC175" s="26"/>
    </row>
    <row r="176" spans="1:29" ht="13.5" thickBot="1" x14ac:dyDescent="0.25">
      <c r="A176" s="28" t="s">
        <v>291</v>
      </c>
      <c r="B176" s="28" t="s">
        <v>347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56"/>
      <c r="P176" s="54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>
        <f t="shared" si="8"/>
        <v>0</v>
      </c>
      <c r="AB176" s="26"/>
      <c r="AC176" s="26"/>
    </row>
    <row r="177" spans="1:29" ht="13.5" thickBot="1" x14ac:dyDescent="0.25">
      <c r="A177" s="28" t="s">
        <v>357</v>
      </c>
      <c r="B177" s="28" t="s">
        <v>353</v>
      </c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56"/>
      <c r="P177" s="54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>
        <f t="shared" si="8"/>
        <v>0</v>
      </c>
      <c r="AB177" s="26"/>
      <c r="AC177" s="26"/>
    </row>
    <row r="178" spans="1:29" ht="13.5" thickBot="1" x14ac:dyDescent="0.25">
      <c r="A178" s="28" t="s">
        <v>220</v>
      </c>
      <c r="B178" s="28" t="s">
        <v>155</v>
      </c>
      <c r="C178" s="211" t="s">
        <v>598</v>
      </c>
      <c r="D178" s="211" t="s">
        <v>598</v>
      </c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339" t="s">
        <v>601</v>
      </c>
      <c r="P178" s="54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>
        <f t="shared" si="8"/>
        <v>1</v>
      </c>
      <c r="AB178" s="26"/>
      <c r="AC178" s="26"/>
    </row>
    <row r="179" spans="1:29" ht="13.5" thickBot="1" x14ac:dyDescent="0.25">
      <c r="A179" s="59" t="s">
        <v>19</v>
      </c>
      <c r="B179" s="27" t="s">
        <v>20</v>
      </c>
      <c r="C179" s="26" t="s">
        <v>598</v>
      </c>
      <c r="D179" s="26" t="s">
        <v>598</v>
      </c>
      <c r="E179" s="26" t="s">
        <v>601</v>
      </c>
      <c r="F179" s="26" t="s">
        <v>601</v>
      </c>
      <c r="G179" s="26" t="s">
        <v>601</v>
      </c>
      <c r="H179" s="26" t="s">
        <v>601</v>
      </c>
      <c r="I179" s="211" t="s">
        <v>601</v>
      </c>
      <c r="J179" s="26"/>
      <c r="K179" s="211" t="s">
        <v>601</v>
      </c>
      <c r="L179" s="211" t="s">
        <v>601</v>
      </c>
      <c r="M179" s="211" t="s">
        <v>601</v>
      </c>
      <c r="N179" s="211" t="s">
        <v>601</v>
      </c>
      <c r="O179" s="339" t="s">
        <v>601</v>
      </c>
      <c r="P179" s="380" t="s">
        <v>601</v>
      </c>
      <c r="Q179" s="211" t="s">
        <v>601</v>
      </c>
      <c r="R179" s="26"/>
      <c r="S179" s="26"/>
      <c r="T179" s="26"/>
      <c r="U179" s="26"/>
      <c r="V179" s="26"/>
      <c r="W179" s="26"/>
      <c r="X179" s="26"/>
      <c r="Y179" s="26"/>
      <c r="Z179" s="26"/>
      <c r="AA179" s="26">
        <f t="shared" si="8"/>
        <v>12</v>
      </c>
      <c r="AB179" s="26"/>
      <c r="AC179" s="26"/>
    </row>
    <row r="180" spans="1:29" ht="13.5" thickBot="1" x14ac:dyDescent="0.25">
      <c r="A180" s="28" t="s">
        <v>19</v>
      </c>
      <c r="B180" s="28" t="s">
        <v>292</v>
      </c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56"/>
      <c r="P180" s="54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>
        <f t="shared" si="8"/>
        <v>0</v>
      </c>
      <c r="AB180" s="26"/>
      <c r="AC180" s="26"/>
    </row>
    <row r="181" spans="1:29" ht="13.5" thickBot="1" x14ac:dyDescent="0.25">
      <c r="A181" s="212" t="s">
        <v>981</v>
      </c>
      <c r="B181" s="212" t="s">
        <v>982</v>
      </c>
      <c r="C181" s="211" t="s">
        <v>598</v>
      </c>
      <c r="D181" s="211" t="s">
        <v>810</v>
      </c>
      <c r="E181" s="26"/>
      <c r="F181" s="26"/>
      <c r="G181" s="26"/>
      <c r="H181" s="26"/>
      <c r="I181" s="26"/>
      <c r="J181" s="211" t="s">
        <v>601</v>
      </c>
      <c r="K181" s="26"/>
      <c r="L181" s="26"/>
      <c r="M181" s="26"/>
      <c r="N181" s="26"/>
      <c r="O181" s="56"/>
      <c r="P181" s="54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>
        <f t="shared" si="8"/>
        <v>1</v>
      </c>
      <c r="AB181" s="26"/>
      <c r="AC181" s="26"/>
    </row>
    <row r="182" spans="1:29" ht="13.5" thickBot="1" x14ac:dyDescent="0.25">
      <c r="A182" t="s">
        <v>615</v>
      </c>
      <c r="B182" t="s">
        <v>234</v>
      </c>
      <c r="C182" s="26" t="s">
        <v>598</v>
      </c>
      <c r="D182" s="211" t="s">
        <v>810</v>
      </c>
      <c r="E182" s="26"/>
      <c r="F182" s="26" t="s">
        <v>601</v>
      </c>
      <c r="G182" s="26"/>
      <c r="H182" s="26"/>
      <c r="I182" s="211" t="s">
        <v>601</v>
      </c>
      <c r="J182" s="26"/>
      <c r="K182" s="211" t="s">
        <v>601</v>
      </c>
      <c r="L182" s="26"/>
      <c r="M182" s="26"/>
      <c r="N182" s="26"/>
      <c r="O182" s="56"/>
      <c r="P182" s="54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>
        <f t="shared" si="8"/>
        <v>3</v>
      </c>
      <c r="AB182" s="26"/>
      <c r="AC182" s="26"/>
    </row>
    <row r="183" spans="1:29" ht="13.5" thickBot="1" x14ac:dyDescent="0.25">
      <c r="A183" s="59" t="s">
        <v>137</v>
      </c>
      <c r="B183" s="27" t="s">
        <v>127</v>
      </c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56"/>
      <c r="P183" s="54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>
        <f t="shared" si="8"/>
        <v>0</v>
      </c>
      <c r="AB183" s="26"/>
      <c r="AC183" s="26"/>
    </row>
    <row r="184" spans="1:29" ht="13.5" thickBot="1" x14ac:dyDescent="0.25">
      <c r="A184" t="s">
        <v>137</v>
      </c>
      <c r="B184" t="s">
        <v>156</v>
      </c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56"/>
      <c r="P184" s="54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>
        <f t="shared" si="8"/>
        <v>0</v>
      </c>
      <c r="AB184" s="26"/>
      <c r="AC184" s="26"/>
    </row>
    <row r="185" spans="1:29" ht="13.5" thickBot="1" x14ac:dyDescent="0.25">
      <c r="A185" s="12" t="s">
        <v>278</v>
      </c>
      <c r="B185" s="12" t="s">
        <v>104</v>
      </c>
      <c r="C185" s="26" t="s">
        <v>598</v>
      </c>
      <c r="D185" s="26" t="s">
        <v>598</v>
      </c>
      <c r="E185" s="26" t="s">
        <v>601</v>
      </c>
      <c r="F185" s="26" t="s">
        <v>601</v>
      </c>
      <c r="G185" s="26" t="s">
        <v>601</v>
      </c>
      <c r="H185" s="26" t="s">
        <v>601</v>
      </c>
      <c r="I185" s="211" t="s">
        <v>601</v>
      </c>
      <c r="J185" s="211" t="s">
        <v>601</v>
      </c>
      <c r="K185" s="211" t="s">
        <v>601</v>
      </c>
      <c r="L185" s="211" t="s">
        <v>601</v>
      </c>
      <c r="M185" s="211" t="s">
        <v>601</v>
      </c>
      <c r="N185" s="26"/>
      <c r="O185" s="339" t="s">
        <v>601</v>
      </c>
      <c r="P185" s="380" t="s">
        <v>601</v>
      </c>
      <c r="Q185" s="211" t="s">
        <v>601</v>
      </c>
      <c r="R185" s="26"/>
      <c r="S185" s="26"/>
      <c r="T185" s="26"/>
      <c r="U185" s="26"/>
      <c r="V185" s="26"/>
      <c r="W185" s="26"/>
      <c r="X185" s="26"/>
      <c r="Y185" s="26"/>
      <c r="Z185" s="26"/>
      <c r="AA185" s="26">
        <f t="shared" si="8"/>
        <v>12</v>
      </c>
      <c r="AB185" s="26"/>
      <c r="AC185" s="26"/>
    </row>
    <row r="186" spans="1:29" ht="13.5" thickBot="1" x14ac:dyDescent="0.25">
      <c r="A186" s="28" t="s">
        <v>327</v>
      </c>
      <c r="B186" s="28" t="s">
        <v>62</v>
      </c>
      <c r="C186" s="26" t="s">
        <v>598</v>
      </c>
      <c r="D186" s="26" t="s">
        <v>598</v>
      </c>
      <c r="E186" s="26" t="s">
        <v>601</v>
      </c>
      <c r="F186" s="26"/>
      <c r="G186" s="26" t="s">
        <v>601</v>
      </c>
      <c r="H186" s="26" t="s">
        <v>601</v>
      </c>
      <c r="I186" s="26"/>
      <c r="J186" s="211" t="s">
        <v>601</v>
      </c>
      <c r="K186" s="211" t="s">
        <v>601</v>
      </c>
      <c r="L186" s="26"/>
      <c r="M186" s="211" t="s">
        <v>601</v>
      </c>
      <c r="N186" s="26"/>
      <c r="O186" s="339" t="s">
        <v>601</v>
      </c>
      <c r="P186" s="380" t="s">
        <v>601</v>
      </c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>
        <f t="shared" si="8"/>
        <v>8</v>
      </c>
      <c r="AB186" s="26"/>
      <c r="AC186" s="26"/>
    </row>
    <row r="187" spans="1:29" ht="13.5" thickBot="1" x14ac:dyDescent="0.25">
      <c r="A187" s="27" t="s">
        <v>144</v>
      </c>
      <c r="B187" s="27" t="s">
        <v>62</v>
      </c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56"/>
      <c r="P187" s="54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>
        <f t="shared" si="8"/>
        <v>0</v>
      </c>
      <c r="AB187" s="26"/>
      <c r="AC187" s="26"/>
    </row>
    <row r="188" spans="1:29" ht="13.5" thickBot="1" x14ac:dyDescent="0.25">
      <c r="A188" t="s">
        <v>342</v>
      </c>
      <c r="B188" t="s">
        <v>343</v>
      </c>
      <c r="C188" s="26" t="s">
        <v>598</v>
      </c>
      <c r="D188" s="26" t="s">
        <v>598</v>
      </c>
      <c r="E188" s="26"/>
      <c r="F188" s="26"/>
      <c r="G188" s="26"/>
      <c r="H188" s="26" t="s">
        <v>601</v>
      </c>
      <c r="I188" s="26"/>
      <c r="J188" s="211" t="s">
        <v>601</v>
      </c>
      <c r="K188" s="211" t="s">
        <v>601</v>
      </c>
      <c r="L188" s="211" t="s">
        <v>601</v>
      </c>
      <c r="M188" s="211" t="s">
        <v>601</v>
      </c>
      <c r="N188" s="211" t="s">
        <v>601</v>
      </c>
      <c r="O188" s="339" t="s">
        <v>601</v>
      </c>
      <c r="P188" s="380" t="s">
        <v>601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>
        <f t="shared" si="8"/>
        <v>8</v>
      </c>
      <c r="AB188" s="26"/>
      <c r="AC188" s="26"/>
    </row>
    <row r="189" spans="1:29" ht="13.5" thickBot="1" x14ac:dyDescent="0.25">
      <c r="A189" t="s">
        <v>252</v>
      </c>
      <c r="B189" t="s">
        <v>61</v>
      </c>
      <c r="C189" s="26" t="s">
        <v>598</v>
      </c>
      <c r="D189" s="26" t="s">
        <v>598</v>
      </c>
      <c r="E189" s="26" t="s">
        <v>601</v>
      </c>
      <c r="F189" s="26" t="s">
        <v>601</v>
      </c>
      <c r="G189" s="26" t="s">
        <v>601</v>
      </c>
      <c r="H189" s="26" t="s">
        <v>601</v>
      </c>
      <c r="I189" s="211" t="s">
        <v>601</v>
      </c>
      <c r="J189" s="211" t="s">
        <v>601</v>
      </c>
      <c r="K189" s="211" t="s">
        <v>601</v>
      </c>
      <c r="L189" s="211" t="s">
        <v>601</v>
      </c>
      <c r="M189" s="211" t="s">
        <v>601</v>
      </c>
      <c r="N189" s="211" t="s">
        <v>601</v>
      </c>
      <c r="O189" s="339" t="s">
        <v>601</v>
      </c>
      <c r="P189" s="380" t="s">
        <v>601</v>
      </c>
      <c r="Q189" s="211" t="s">
        <v>601</v>
      </c>
      <c r="R189" s="26"/>
      <c r="S189" s="26"/>
      <c r="T189" s="26"/>
      <c r="U189" s="26"/>
      <c r="V189" s="26"/>
      <c r="W189" s="26"/>
      <c r="X189" s="26"/>
      <c r="Y189" s="26"/>
      <c r="Z189" s="26"/>
      <c r="AA189" s="26">
        <f t="shared" si="8"/>
        <v>13</v>
      </c>
      <c r="AB189" s="26"/>
      <c r="AC189" s="26"/>
    </row>
    <row r="190" spans="1:29" ht="13.5" thickBot="1" x14ac:dyDescent="0.25">
      <c r="A190" s="59" t="s">
        <v>138</v>
      </c>
      <c r="B190" s="27" t="s">
        <v>60</v>
      </c>
      <c r="C190" s="26" t="s">
        <v>598</v>
      </c>
      <c r="D190" s="211" t="s">
        <v>810</v>
      </c>
      <c r="E190" s="26" t="s">
        <v>601</v>
      </c>
      <c r="F190" s="26" t="s">
        <v>601</v>
      </c>
      <c r="G190" s="26" t="s">
        <v>601</v>
      </c>
      <c r="H190" s="26"/>
      <c r="I190" s="26"/>
      <c r="J190" s="26"/>
      <c r="K190" s="26"/>
      <c r="L190" s="26"/>
      <c r="M190" s="26"/>
      <c r="N190" s="26"/>
      <c r="O190" s="339" t="s">
        <v>601</v>
      </c>
      <c r="P190" s="380" t="s">
        <v>601</v>
      </c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>
        <f t="shared" si="8"/>
        <v>5</v>
      </c>
      <c r="AB190" s="26"/>
      <c r="AC190" s="26"/>
    </row>
    <row r="191" spans="1:29" ht="13.5" thickBot="1" x14ac:dyDescent="0.25">
      <c r="A191" s="12" t="s">
        <v>354</v>
      </c>
      <c r="B191" s="12" t="s">
        <v>107</v>
      </c>
      <c r="C191" s="26" t="s">
        <v>598</v>
      </c>
      <c r="D191" s="26" t="s">
        <v>598</v>
      </c>
      <c r="E191" s="26" t="s">
        <v>601</v>
      </c>
      <c r="F191" s="26" t="s">
        <v>601</v>
      </c>
      <c r="G191" s="26"/>
      <c r="H191" s="26" t="s">
        <v>601</v>
      </c>
      <c r="I191" s="211" t="s">
        <v>601</v>
      </c>
      <c r="J191" s="26"/>
      <c r="K191" s="211" t="s">
        <v>601</v>
      </c>
      <c r="L191" s="211" t="s">
        <v>601</v>
      </c>
      <c r="M191" s="211" t="s">
        <v>601</v>
      </c>
      <c r="N191" s="211" t="s">
        <v>601</v>
      </c>
      <c r="O191" s="339" t="s">
        <v>601</v>
      </c>
      <c r="P191" s="380" t="s">
        <v>601</v>
      </c>
      <c r="Q191" s="211" t="s">
        <v>601</v>
      </c>
      <c r="R191" s="26"/>
      <c r="S191" s="26"/>
      <c r="T191" s="26"/>
      <c r="U191" s="26"/>
      <c r="V191" s="26"/>
      <c r="W191" s="26"/>
      <c r="X191" s="26"/>
      <c r="Y191" s="26"/>
      <c r="Z191" s="26"/>
      <c r="AA191" s="26">
        <f t="shared" si="8"/>
        <v>11</v>
      </c>
      <c r="AB191" s="26"/>
      <c r="AC191" s="26"/>
    </row>
    <row r="192" spans="1:29" ht="13.5" thickBot="1" x14ac:dyDescent="0.25">
      <c r="A192" s="12" t="s">
        <v>226</v>
      </c>
      <c r="B192" s="12" t="s">
        <v>227</v>
      </c>
      <c r="C192" s="26" t="s">
        <v>598</v>
      </c>
      <c r="D192" s="26" t="s">
        <v>598</v>
      </c>
      <c r="E192" s="26" t="s">
        <v>601</v>
      </c>
      <c r="F192" s="26"/>
      <c r="G192" s="26" t="s">
        <v>601</v>
      </c>
      <c r="H192" s="26" t="s">
        <v>601</v>
      </c>
      <c r="I192" s="211" t="s">
        <v>601</v>
      </c>
      <c r="J192" s="211" t="s">
        <v>601</v>
      </c>
      <c r="K192" s="211" t="s">
        <v>601</v>
      </c>
      <c r="L192" s="211" t="s">
        <v>601</v>
      </c>
      <c r="M192" s="26"/>
      <c r="N192" s="211" t="s">
        <v>601</v>
      </c>
      <c r="O192" s="339" t="s">
        <v>601</v>
      </c>
      <c r="P192" s="54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>
        <f t="shared" si="8"/>
        <v>9</v>
      </c>
      <c r="AB192" s="26"/>
      <c r="AC192" s="26"/>
    </row>
    <row r="193" spans="1:29" ht="13.5" thickBot="1" x14ac:dyDescent="0.25">
      <c r="A193" s="28" t="s">
        <v>609</v>
      </c>
      <c r="B193" s="28" t="s">
        <v>160</v>
      </c>
      <c r="C193" s="26" t="s">
        <v>598</v>
      </c>
      <c r="D193" s="26" t="s">
        <v>598</v>
      </c>
      <c r="E193" s="26" t="s">
        <v>601</v>
      </c>
      <c r="F193" s="26"/>
      <c r="G193" s="26" t="s">
        <v>601</v>
      </c>
      <c r="H193" s="26" t="s">
        <v>601</v>
      </c>
      <c r="I193" s="211" t="s">
        <v>601</v>
      </c>
      <c r="J193" s="211" t="s">
        <v>601</v>
      </c>
      <c r="K193" s="26"/>
      <c r="L193" s="211" t="s">
        <v>601</v>
      </c>
      <c r="M193" s="211" t="s">
        <v>601</v>
      </c>
      <c r="N193" s="26"/>
      <c r="O193" s="339" t="s">
        <v>601</v>
      </c>
      <c r="P193" s="380" t="s">
        <v>601</v>
      </c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>
        <f t="shared" si="8"/>
        <v>9</v>
      </c>
      <c r="AB193" s="26"/>
      <c r="AC193" s="26"/>
    </row>
    <row r="194" spans="1:29" ht="13.5" thickBot="1" x14ac:dyDescent="0.25">
      <c r="A194" s="213" t="s">
        <v>891</v>
      </c>
      <c r="B194" s="213" t="s">
        <v>66</v>
      </c>
      <c r="C194" s="211" t="s">
        <v>598</v>
      </c>
      <c r="D194" s="211" t="s">
        <v>810</v>
      </c>
      <c r="E194" s="26"/>
      <c r="F194" s="26"/>
      <c r="G194" s="26"/>
      <c r="H194" s="26"/>
      <c r="I194" s="211" t="s">
        <v>601</v>
      </c>
      <c r="J194" s="211" t="s">
        <v>601</v>
      </c>
      <c r="K194" s="211" t="s">
        <v>601</v>
      </c>
      <c r="L194" s="211" t="s">
        <v>601</v>
      </c>
      <c r="M194" s="211" t="s">
        <v>601</v>
      </c>
      <c r="N194" s="211" t="s">
        <v>601</v>
      </c>
      <c r="O194" s="339" t="s">
        <v>601</v>
      </c>
      <c r="P194" s="54"/>
      <c r="Q194" s="211" t="s">
        <v>601</v>
      </c>
      <c r="R194" s="26"/>
      <c r="S194" s="26"/>
      <c r="T194" s="26"/>
      <c r="U194" s="26"/>
      <c r="V194" s="26"/>
      <c r="W194" s="26"/>
      <c r="X194" s="26"/>
      <c r="Y194" s="26"/>
      <c r="Z194" s="26"/>
      <c r="AA194" s="26">
        <f t="shared" si="8"/>
        <v>8</v>
      </c>
      <c r="AB194" s="26"/>
      <c r="AC194" s="26"/>
    </row>
    <row r="195" spans="1:29" ht="13.5" thickBot="1" x14ac:dyDescent="0.25">
      <c r="A195" s="12" t="s">
        <v>257</v>
      </c>
      <c r="B195" s="12" t="s">
        <v>16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56"/>
      <c r="P195" s="54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>
        <f t="shared" si="8"/>
        <v>0</v>
      </c>
      <c r="AB195" s="26"/>
      <c r="AC195" s="26"/>
    </row>
    <row r="196" spans="1:29" ht="13.5" thickBot="1" x14ac:dyDescent="0.25">
      <c r="A196" s="58" t="s">
        <v>34</v>
      </c>
      <c r="B196" s="39" t="s">
        <v>35</v>
      </c>
      <c r="C196" s="26" t="s">
        <v>598</v>
      </c>
      <c r="D196" s="26" t="s">
        <v>598</v>
      </c>
      <c r="E196" s="26" t="s">
        <v>601</v>
      </c>
      <c r="F196" s="26" t="s">
        <v>601</v>
      </c>
      <c r="G196" s="26"/>
      <c r="H196" s="26" t="s">
        <v>601</v>
      </c>
      <c r="I196" s="211" t="s">
        <v>601</v>
      </c>
      <c r="J196" s="211" t="s">
        <v>601</v>
      </c>
      <c r="K196" s="211" t="s">
        <v>601</v>
      </c>
      <c r="L196" s="211" t="s">
        <v>601</v>
      </c>
      <c r="M196" s="211" t="s">
        <v>601</v>
      </c>
      <c r="N196" s="211" t="s">
        <v>601</v>
      </c>
      <c r="O196" s="339" t="s">
        <v>601</v>
      </c>
      <c r="P196" s="380" t="s">
        <v>601</v>
      </c>
      <c r="Q196" s="211" t="s">
        <v>601</v>
      </c>
      <c r="R196" s="26"/>
      <c r="S196" s="26"/>
      <c r="T196" s="26"/>
      <c r="U196" s="26"/>
      <c r="V196" s="26"/>
      <c r="W196" s="26"/>
      <c r="X196" s="26"/>
      <c r="Y196" s="26"/>
      <c r="Z196" s="26"/>
      <c r="AA196" s="26">
        <f t="shared" si="8"/>
        <v>12</v>
      </c>
      <c r="AB196" s="26"/>
      <c r="AC196" s="26"/>
    </row>
    <row r="197" spans="1:29" ht="13.5" thickBot="1" x14ac:dyDescent="0.25">
      <c r="A197" s="28" t="s">
        <v>799</v>
      </c>
      <c r="B197" s="28" t="s">
        <v>154</v>
      </c>
      <c r="C197" s="26" t="s">
        <v>598</v>
      </c>
      <c r="D197" s="26" t="s">
        <v>598</v>
      </c>
      <c r="E197" s="26"/>
      <c r="F197" s="26"/>
      <c r="G197" s="26"/>
      <c r="H197" s="26" t="s">
        <v>601</v>
      </c>
      <c r="I197" s="211" t="s">
        <v>601</v>
      </c>
      <c r="J197" s="26"/>
      <c r="K197" s="26"/>
      <c r="L197" s="211" t="s">
        <v>601</v>
      </c>
      <c r="M197" s="211" t="s">
        <v>601</v>
      </c>
      <c r="N197" s="211" t="s">
        <v>601</v>
      </c>
      <c r="O197" s="339" t="s">
        <v>601</v>
      </c>
      <c r="P197" s="380" t="s">
        <v>601</v>
      </c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>
        <f t="shared" si="8"/>
        <v>7</v>
      </c>
      <c r="AB197" s="26"/>
      <c r="AC197" s="26"/>
    </row>
    <row r="198" spans="1:29" ht="13.5" thickBot="1" x14ac:dyDescent="0.25">
      <c r="A198" s="28" t="s">
        <v>800</v>
      </c>
      <c r="B198" s="28" t="s">
        <v>801</v>
      </c>
      <c r="C198" s="26" t="s">
        <v>598</v>
      </c>
      <c r="D198" s="26" t="s">
        <v>598</v>
      </c>
      <c r="E198" s="26"/>
      <c r="F198" s="26"/>
      <c r="G198" s="26"/>
      <c r="H198" s="26" t="s">
        <v>601</v>
      </c>
      <c r="I198" s="26"/>
      <c r="J198" s="26"/>
      <c r="K198" s="26"/>
      <c r="L198" s="26"/>
      <c r="M198" s="26"/>
      <c r="N198" s="26"/>
      <c r="O198" s="56"/>
      <c r="P198" s="54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>
        <f t="shared" si="8"/>
        <v>1</v>
      </c>
      <c r="AB198" s="26"/>
      <c r="AC198" s="26"/>
    </row>
    <row r="199" spans="1:29" ht="13.5" thickBot="1" x14ac:dyDescent="0.25">
      <c r="A199" s="28" t="s">
        <v>800</v>
      </c>
      <c r="B199" s="28" t="s">
        <v>70</v>
      </c>
      <c r="C199" s="26" t="s">
        <v>598</v>
      </c>
      <c r="D199" s="26" t="s">
        <v>598</v>
      </c>
      <c r="E199" s="26"/>
      <c r="F199" s="26"/>
      <c r="G199" s="26"/>
      <c r="H199" s="26" t="s">
        <v>601</v>
      </c>
      <c r="I199" s="26"/>
      <c r="J199" s="26"/>
      <c r="K199" s="26"/>
      <c r="L199" s="26"/>
      <c r="M199" s="26"/>
      <c r="N199" s="26"/>
      <c r="O199" s="56"/>
      <c r="P199" s="54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>
        <f t="shared" si="8"/>
        <v>1</v>
      </c>
      <c r="AB199" s="26"/>
      <c r="AC199" s="26"/>
    </row>
    <row r="200" spans="1:29" ht="13.5" thickBot="1" x14ac:dyDescent="0.25">
      <c r="A200" s="213" t="s">
        <v>1160</v>
      </c>
      <c r="B200" s="213" t="s">
        <v>1161</v>
      </c>
      <c r="C200" s="211" t="s">
        <v>598</v>
      </c>
      <c r="D200" s="211" t="s">
        <v>598</v>
      </c>
      <c r="E200" s="26"/>
      <c r="F200" s="26"/>
      <c r="G200" s="26"/>
      <c r="H200" s="26"/>
      <c r="I200" s="26"/>
      <c r="J200" s="26"/>
      <c r="K200" s="26"/>
      <c r="L200" s="26"/>
      <c r="M200" s="211" t="s">
        <v>601</v>
      </c>
      <c r="N200" s="26"/>
      <c r="O200" s="56"/>
      <c r="P200" s="54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>
        <f t="shared" ref="AA200" si="9">COUNTIF(E200:Z200,"X")</f>
        <v>1</v>
      </c>
      <c r="AB200" s="26"/>
      <c r="AC200" s="26"/>
    </row>
    <row r="201" spans="1:29" ht="13.5" thickBot="1" x14ac:dyDescent="0.25">
      <c r="A201" s="28" t="s">
        <v>610</v>
      </c>
      <c r="B201" s="28" t="s">
        <v>606</v>
      </c>
      <c r="C201" s="26" t="s">
        <v>598</v>
      </c>
      <c r="D201" s="26" t="s">
        <v>598</v>
      </c>
      <c r="E201" s="26" t="s">
        <v>601</v>
      </c>
      <c r="F201" s="26" t="s">
        <v>601</v>
      </c>
      <c r="G201" s="26" t="s">
        <v>601</v>
      </c>
      <c r="H201" s="26" t="s">
        <v>601</v>
      </c>
      <c r="I201" s="211" t="s">
        <v>601</v>
      </c>
      <c r="J201" s="211" t="s">
        <v>601</v>
      </c>
      <c r="K201" s="26"/>
      <c r="L201" s="26"/>
      <c r="M201" s="26"/>
      <c r="N201" s="211" t="s">
        <v>601</v>
      </c>
      <c r="O201" s="339" t="s">
        <v>601</v>
      </c>
      <c r="P201" s="380" t="s">
        <v>601</v>
      </c>
      <c r="Q201" s="211" t="s">
        <v>601</v>
      </c>
      <c r="R201" s="26"/>
      <c r="S201" s="26"/>
      <c r="T201" s="26"/>
      <c r="U201" s="26"/>
      <c r="V201" s="26"/>
      <c r="W201" s="26"/>
      <c r="X201" s="26"/>
      <c r="Y201" s="26"/>
      <c r="Z201" s="26"/>
      <c r="AA201" s="26">
        <f t="shared" si="8"/>
        <v>10</v>
      </c>
      <c r="AB201" s="26"/>
      <c r="AC201" s="26"/>
    </row>
    <row r="202" spans="1:29" ht="13.5" thickBot="1" x14ac:dyDescent="0.25">
      <c r="A202" s="58" t="s">
        <v>100</v>
      </c>
      <c r="B202" s="39" t="s">
        <v>9</v>
      </c>
      <c r="C202" s="26" t="s">
        <v>598</v>
      </c>
      <c r="D202" s="26" t="s">
        <v>598</v>
      </c>
      <c r="E202" s="26" t="s">
        <v>601</v>
      </c>
      <c r="F202" s="26" t="s">
        <v>601</v>
      </c>
      <c r="G202" s="26" t="s">
        <v>601</v>
      </c>
      <c r="H202" s="26" t="s">
        <v>601</v>
      </c>
      <c r="I202" s="26"/>
      <c r="J202" s="211" t="s">
        <v>601</v>
      </c>
      <c r="K202" s="211" t="s">
        <v>601</v>
      </c>
      <c r="L202" s="211" t="s">
        <v>601</v>
      </c>
      <c r="M202" s="211" t="s">
        <v>601</v>
      </c>
      <c r="N202" s="211" t="s">
        <v>601</v>
      </c>
      <c r="O202" s="339" t="s">
        <v>601</v>
      </c>
      <c r="P202" s="380" t="s">
        <v>601</v>
      </c>
      <c r="Q202" s="211" t="s">
        <v>601</v>
      </c>
      <c r="R202" s="26"/>
      <c r="S202" s="26"/>
      <c r="T202" s="26"/>
      <c r="U202" s="26"/>
      <c r="V202" s="26"/>
      <c r="W202" s="26"/>
      <c r="X202" s="26"/>
      <c r="Y202" s="26"/>
      <c r="Z202" s="26"/>
      <c r="AA202" s="26">
        <f t="shared" si="8"/>
        <v>12</v>
      </c>
      <c r="AB202" s="26"/>
      <c r="AC202" s="26"/>
    </row>
    <row r="203" spans="1:29" ht="13.5" thickBot="1" x14ac:dyDescent="0.25">
      <c r="A203" s="12" t="s">
        <v>263</v>
      </c>
      <c r="B203" s="12" t="s">
        <v>30</v>
      </c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56"/>
      <c r="P203" s="54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>
        <f t="shared" si="8"/>
        <v>0</v>
      </c>
      <c r="AB203" s="26"/>
      <c r="AC203" s="26"/>
    </row>
    <row r="204" spans="1:29" ht="13.5" thickBot="1" x14ac:dyDescent="0.25">
      <c r="A204" s="28" t="s">
        <v>263</v>
      </c>
      <c r="B204" s="28" t="s">
        <v>32</v>
      </c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56"/>
      <c r="P204" s="54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>
        <f t="shared" ref="AA204:AA268" si="10">COUNTIF(E204:Z204,"X")</f>
        <v>0</v>
      </c>
      <c r="AB204" s="26"/>
      <c r="AC204" s="26"/>
    </row>
    <row r="205" spans="1:29" ht="13.5" thickBot="1" x14ac:dyDescent="0.25">
      <c r="A205" s="28" t="s">
        <v>181</v>
      </c>
      <c r="B205" s="28" t="s">
        <v>9</v>
      </c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56"/>
      <c r="P205" s="54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>
        <f t="shared" si="10"/>
        <v>0</v>
      </c>
      <c r="AB205" s="26"/>
      <c r="AC205" s="26"/>
    </row>
    <row r="206" spans="1:29" ht="13.5" thickBot="1" x14ac:dyDescent="0.25">
      <c r="A206" s="28" t="s">
        <v>285</v>
      </c>
      <c r="B206" s="28" t="s">
        <v>245</v>
      </c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56"/>
      <c r="P206" s="54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>
        <f t="shared" si="10"/>
        <v>0</v>
      </c>
      <c r="AB206" s="26"/>
      <c r="AC206" s="26"/>
    </row>
    <row r="207" spans="1:29" ht="13.5" thickBot="1" x14ac:dyDescent="0.25">
      <c r="A207" s="28" t="s">
        <v>273</v>
      </c>
      <c r="B207" s="28" t="s">
        <v>274</v>
      </c>
      <c r="C207" s="26" t="s">
        <v>598</v>
      </c>
      <c r="D207" s="26" t="s">
        <v>810</v>
      </c>
      <c r="E207" s="26" t="s">
        <v>601</v>
      </c>
      <c r="F207" s="26" t="s">
        <v>601</v>
      </c>
      <c r="G207" s="26"/>
      <c r="H207" s="26" t="s">
        <v>601</v>
      </c>
      <c r="I207" s="211" t="s">
        <v>601</v>
      </c>
      <c r="J207" s="26"/>
      <c r="K207" s="26"/>
      <c r="L207" s="26"/>
      <c r="M207" s="211" t="s">
        <v>601</v>
      </c>
      <c r="N207" s="26"/>
      <c r="O207" s="339" t="s">
        <v>601</v>
      </c>
      <c r="P207" s="380" t="s">
        <v>601</v>
      </c>
      <c r="Q207" s="211" t="s">
        <v>601</v>
      </c>
      <c r="R207" s="26"/>
      <c r="S207" s="26"/>
      <c r="T207" s="26"/>
      <c r="U207" s="26"/>
      <c r="V207" s="26"/>
      <c r="W207" s="26"/>
      <c r="X207" s="26"/>
      <c r="Y207" s="26"/>
      <c r="Z207" s="26"/>
      <c r="AA207" s="26">
        <f t="shared" si="10"/>
        <v>8</v>
      </c>
      <c r="AB207" s="26"/>
      <c r="AC207" s="26"/>
    </row>
    <row r="208" spans="1:29" ht="13.5" thickBot="1" x14ac:dyDescent="0.25">
      <c r="A208" s="28" t="s">
        <v>273</v>
      </c>
      <c r="B208" s="28" t="s">
        <v>326</v>
      </c>
      <c r="C208" s="26" t="s">
        <v>598</v>
      </c>
      <c r="D208" s="26" t="s">
        <v>598</v>
      </c>
      <c r="E208" s="26" t="s">
        <v>601</v>
      </c>
      <c r="F208" s="26"/>
      <c r="G208" s="26"/>
      <c r="H208" s="26" t="s">
        <v>601</v>
      </c>
      <c r="I208" s="211" t="s">
        <v>601</v>
      </c>
      <c r="J208" s="26"/>
      <c r="K208" s="211" t="s">
        <v>601</v>
      </c>
      <c r="L208" s="211" t="s">
        <v>601</v>
      </c>
      <c r="M208" s="26"/>
      <c r="N208" s="211" t="s">
        <v>601</v>
      </c>
      <c r="O208" s="339" t="s">
        <v>601</v>
      </c>
      <c r="P208" s="380" t="s">
        <v>601</v>
      </c>
      <c r="Q208" s="211" t="s">
        <v>601</v>
      </c>
      <c r="R208" s="26"/>
      <c r="S208" s="26"/>
      <c r="T208" s="26"/>
      <c r="U208" s="26"/>
      <c r="V208" s="26"/>
      <c r="W208" s="26"/>
      <c r="X208" s="26"/>
      <c r="Y208" s="26"/>
      <c r="Z208" s="26"/>
      <c r="AA208" s="26">
        <f t="shared" si="10"/>
        <v>9</v>
      </c>
      <c r="AB208" s="26"/>
      <c r="AC208" s="26"/>
    </row>
    <row r="209" spans="1:29" ht="13.5" thickBot="1" x14ac:dyDescent="0.25">
      <c r="A209" s="28" t="s">
        <v>237</v>
      </c>
      <c r="B209" s="28" t="s">
        <v>62</v>
      </c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56"/>
      <c r="P209" s="54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>
        <f t="shared" si="10"/>
        <v>0</v>
      </c>
      <c r="AB209" s="26"/>
      <c r="AC209" s="26"/>
    </row>
    <row r="210" spans="1:29" ht="13.5" thickBot="1" x14ac:dyDescent="0.25">
      <c r="A210" s="58" t="s">
        <v>115</v>
      </c>
      <c r="B210" s="39" t="s">
        <v>12</v>
      </c>
      <c r="C210" s="26" t="s">
        <v>598</v>
      </c>
      <c r="D210" s="26" t="s">
        <v>810</v>
      </c>
      <c r="E210" s="26" t="s">
        <v>601</v>
      </c>
      <c r="F210" s="26"/>
      <c r="G210" s="26" t="s">
        <v>601</v>
      </c>
      <c r="H210" s="26" t="s">
        <v>601</v>
      </c>
      <c r="I210" s="26"/>
      <c r="J210" s="211" t="s">
        <v>601</v>
      </c>
      <c r="K210" s="211" t="s">
        <v>601</v>
      </c>
      <c r="L210" s="26"/>
      <c r="M210" s="211" t="s">
        <v>601</v>
      </c>
      <c r="N210" s="211" t="s">
        <v>601</v>
      </c>
      <c r="O210" s="339" t="s">
        <v>601</v>
      </c>
      <c r="P210" s="380" t="s">
        <v>601</v>
      </c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>
        <f t="shared" si="10"/>
        <v>9</v>
      </c>
      <c r="AB210" s="26"/>
      <c r="AC210" s="26"/>
    </row>
    <row r="211" spans="1:29" ht="13.5" thickBot="1" x14ac:dyDescent="0.25">
      <c r="A211" s="28" t="s">
        <v>279</v>
      </c>
      <c r="B211" s="28" t="s">
        <v>16</v>
      </c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11"/>
      <c r="N211" s="26"/>
      <c r="O211" s="56"/>
      <c r="P211" s="54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>
        <f t="shared" si="10"/>
        <v>0</v>
      </c>
      <c r="AB211" s="26"/>
      <c r="AC211" s="26"/>
    </row>
    <row r="212" spans="1:29" ht="13.5" thickBot="1" x14ac:dyDescent="0.25">
      <c r="A212" s="28" t="s">
        <v>288</v>
      </c>
      <c r="B212" s="28" t="s">
        <v>60</v>
      </c>
      <c r="C212" s="26" t="s">
        <v>598</v>
      </c>
      <c r="D212" s="211" t="s">
        <v>810</v>
      </c>
      <c r="E212" s="26"/>
      <c r="F212" s="26" t="s">
        <v>601</v>
      </c>
      <c r="G212" s="26"/>
      <c r="H212" s="26"/>
      <c r="I212" s="211" t="s">
        <v>601</v>
      </c>
      <c r="J212" s="211" t="s">
        <v>601</v>
      </c>
      <c r="K212" s="211" t="s">
        <v>601</v>
      </c>
      <c r="L212" s="211" t="s">
        <v>601</v>
      </c>
      <c r="M212" s="211" t="s">
        <v>601</v>
      </c>
      <c r="N212" s="211" t="s">
        <v>601</v>
      </c>
      <c r="O212" s="339" t="s">
        <v>601</v>
      </c>
      <c r="P212" s="380" t="s">
        <v>601</v>
      </c>
      <c r="Q212" s="211" t="s">
        <v>601</v>
      </c>
      <c r="R212" s="26"/>
      <c r="S212" s="26"/>
      <c r="T212" s="26"/>
      <c r="U212" s="26"/>
      <c r="V212" s="26"/>
      <c r="W212" s="26"/>
      <c r="X212" s="26"/>
      <c r="Y212" s="26"/>
      <c r="Z212" s="26"/>
      <c r="AA212" s="26">
        <f t="shared" si="10"/>
        <v>10</v>
      </c>
      <c r="AB212" s="26"/>
      <c r="AC212" s="26"/>
    </row>
    <row r="213" spans="1:29" ht="13.5" thickBot="1" x14ac:dyDescent="0.25">
      <c r="A213" s="28" t="s">
        <v>271</v>
      </c>
      <c r="B213" s="28" t="s">
        <v>11</v>
      </c>
      <c r="C213" s="26" t="s">
        <v>598</v>
      </c>
      <c r="D213" s="26" t="s">
        <v>598</v>
      </c>
      <c r="E213" s="26" t="s">
        <v>601</v>
      </c>
      <c r="F213" s="26" t="s">
        <v>601</v>
      </c>
      <c r="G213" s="26" t="s">
        <v>601</v>
      </c>
      <c r="H213" s="26" t="s">
        <v>601</v>
      </c>
      <c r="I213" s="211" t="s">
        <v>601</v>
      </c>
      <c r="J213" s="211" t="s">
        <v>601</v>
      </c>
      <c r="K213" s="211" t="s">
        <v>601</v>
      </c>
      <c r="L213" s="211" t="s">
        <v>601</v>
      </c>
      <c r="M213" s="211" t="s">
        <v>601</v>
      </c>
      <c r="N213" s="211" t="s">
        <v>601</v>
      </c>
      <c r="O213" s="339" t="s">
        <v>601</v>
      </c>
      <c r="P213" s="380" t="s">
        <v>601</v>
      </c>
      <c r="Q213" s="211" t="s">
        <v>601</v>
      </c>
      <c r="R213" s="26"/>
      <c r="S213" s="26"/>
      <c r="T213" s="26"/>
      <c r="U213" s="26"/>
      <c r="V213" s="26"/>
      <c r="W213" s="26"/>
      <c r="X213" s="26"/>
      <c r="Y213" s="26"/>
      <c r="Z213" s="26"/>
      <c r="AA213" s="26">
        <f t="shared" si="10"/>
        <v>13</v>
      </c>
      <c r="AB213" s="26"/>
      <c r="AC213" s="26"/>
    </row>
    <row r="214" spans="1:29" ht="13.5" thickBot="1" x14ac:dyDescent="0.25">
      <c r="A214" s="28" t="s">
        <v>272</v>
      </c>
      <c r="B214" s="28" t="s">
        <v>11</v>
      </c>
      <c r="C214" s="26" t="s">
        <v>598</v>
      </c>
      <c r="D214" s="26" t="s">
        <v>598</v>
      </c>
      <c r="E214" s="26" t="s">
        <v>601</v>
      </c>
      <c r="F214" s="26" t="s">
        <v>601</v>
      </c>
      <c r="G214" s="26" t="s">
        <v>601</v>
      </c>
      <c r="H214" s="26"/>
      <c r="I214" s="211" t="s">
        <v>601</v>
      </c>
      <c r="J214" s="211" t="s">
        <v>601</v>
      </c>
      <c r="K214" s="211" t="s">
        <v>601</v>
      </c>
      <c r="L214" s="211" t="s">
        <v>601</v>
      </c>
      <c r="M214" s="211" t="s">
        <v>601</v>
      </c>
      <c r="N214" s="26"/>
      <c r="O214" s="339" t="s">
        <v>601</v>
      </c>
      <c r="P214" s="380" t="s">
        <v>601</v>
      </c>
      <c r="Q214" s="211" t="s">
        <v>601</v>
      </c>
      <c r="R214" s="26"/>
      <c r="S214" s="26"/>
      <c r="T214" s="26"/>
      <c r="U214" s="26"/>
      <c r="V214" s="26"/>
      <c r="W214" s="26"/>
      <c r="X214" s="26"/>
      <c r="Y214" s="26"/>
      <c r="Z214" s="26"/>
      <c r="AA214" s="26">
        <f t="shared" si="10"/>
        <v>11</v>
      </c>
      <c r="AB214" s="26"/>
      <c r="AC214" s="26"/>
    </row>
    <row r="215" spans="1:29" ht="13.5" thickBot="1" x14ac:dyDescent="0.25">
      <c r="A215" s="58" t="s">
        <v>108</v>
      </c>
      <c r="B215" s="39" t="s">
        <v>18</v>
      </c>
      <c r="C215" s="26" t="s">
        <v>598</v>
      </c>
      <c r="D215" s="26" t="s">
        <v>598</v>
      </c>
      <c r="E215" s="26"/>
      <c r="F215" s="26" t="s">
        <v>601</v>
      </c>
      <c r="G215" s="26"/>
      <c r="H215" s="26" t="s">
        <v>601</v>
      </c>
      <c r="I215" s="26"/>
      <c r="J215" s="211" t="s">
        <v>601</v>
      </c>
      <c r="K215" s="211" t="s">
        <v>601</v>
      </c>
      <c r="L215" s="211" t="s">
        <v>601</v>
      </c>
      <c r="M215" s="211" t="s">
        <v>601</v>
      </c>
      <c r="N215" s="26"/>
      <c r="O215" s="339" t="s">
        <v>601</v>
      </c>
      <c r="P215" s="54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>
        <f t="shared" si="10"/>
        <v>7</v>
      </c>
      <c r="AB215" s="26"/>
      <c r="AC215" s="26"/>
    </row>
    <row r="216" spans="1:29" ht="13.5" thickBot="1" x14ac:dyDescent="0.25">
      <c r="A216" s="28" t="s">
        <v>802</v>
      </c>
      <c r="B216" s="28" t="s">
        <v>16</v>
      </c>
      <c r="C216" s="26" t="s">
        <v>598</v>
      </c>
      <c r="D216" s="26" t="s">
        <v>598</v>
      </c>
      <c r="E216" s="26"/>
      <c r="F216" s="26"/>
      <c r="G216" s="26"/>
      <c r="H216" s="26"/>
      <c r="I216" s="211" t="s">
        <v>601</v>
      </c>
      <c r="J216" s="211" t="s">
        <v>601</v>
      </c>
      <c r="K216" s="26"/>
      <c r="L216" s="26"/>
      <c r="M216" s="211" t="s">
        <v>601</v>
      </c>
      <c r="N216" s="26"/>
      <c r="O216" s="56"/>
      <c r="P216" s="54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>
        <f t="shared" si="10"/>
        <v>3</v>
      </c>
      <c r="AB216" s="26"/>
      <c r="AC216" s="26"/>
    </row>
    <row r="217" spans="1:29" ht="13.5" thickBot="1" x14ac:dyDescent="0.25">
      <c r="A217" s="28" t="s">
        <v>734</v>
      </c>
      <c r="B217" s="28" t="s">
        <v>735</v>
      </c>
      <c r="C217" s="26" t="s">
        <v>598</v>
      </c>
      <c r="D217" s="26" t="s">
        <v>810</v>
      </c>
      <c r="E217" s="26"/>
      <c r="F217" s="26"/>
      <c r="G217" s="26"/>
      <c r="H217" s="26" t="s">
        <v>601</v>
      </c>
      <c r="I217" s="211" t="s">
        <v>601</v>
      </c>
      <c r="J217" s="211" t="s">
        <v>601</v>
      </c>
      <c r="K217" s="26"/>
      <c r="L217" s="26"/>
      <c r="M217" s="26"/>
      <c r="N217" s="26"/>
      <c r="O217" s="56"/>
      <c r="P217" s="54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>
        <f t="shared" si="10"/>
        <v>3</v>
      </c>
      <c r="AB217" s="26"/>
      <c r="AC217" s="26"/>
    </row>
    <row r="218" spans="1:29" ht="13.5" thickBot="1" x14ac:dyDescent="0.25">
      <c r="A218" s="28" t="s">
        <v>803</v>
      </c>
      <c r="B218" s="28" t="s">
        <v>804</v>
      </c>
      <c r="C218" s="26" t="s">
        <v>598</v>
      </c>
      <c r="D218" s="26" t="s">
        <v>598</v>
      </c>
      <c r="E218" s="26"/>
      <c r="F218" s="26"/>
      <c r="G218" s="26"/>
      <c r="H218" s="26" t="s">
        <v>601</v>
      </c>
      <c r="I218" s="26"/>
      <c r="J218" s="26"/>
      <c r="K218" s="26"/>
      <c r="L218" s="26"/>
      <c r="M218" s="26"/>
      <c r="N218" s="26"/>
      <c r="O218" s="56"/>
      <c r="P218" s="54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>
        <f t="shared" si="10"/>
        <v>1</v>
      </c>
      <c r="AB218" s="26"/>
      <c r="AC218" s="26"/>
    </row>
    <row r="219" spans="1:29" ht="13.5" thickBot="1" x14ac:dyDescent="0.25">
      <c r="A219" s="28" t="s">
        <v>302</v>
      </c>
      <c r="B219" s="28" t="s">
        <v>234</v>
      </c>
      <c r="C219" s="26" t="s">
        <v>598</v>
      </c>
      <c r="D219" s="26" t="s">
        <v>598</v>
      </c>
      <c r="E219" s="26"/>
      <c r="F219" s="26"/>
      <c r="G219" s="26"/>
      <c r="H219" s="26" t="s">
        <v>601</v>
      </c>
      <c r="I219" s="211" t="s">
        <v>601</v>
      </c>
      <c r="J219" s="211" t="s">
        <v>601</v>
      </c>
      <c r="K219" s="211" t="s">
        <v>601</v>
      </c>
      <c r="L219" s="211" t="s">
        <v>601</v>
      </c>
      <c r="M219" s="26"/>
      <c r="N219" s="26"/>
      <c r="O219" s="339" t="s">
        <v>601</v>
      </c>
      <c r="P219" s="54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>
        <f t="shared" si="10"/>
        <v>6</v>
      </c>
      <c r="AB219" s="26"/>
      <c r="AC219" s="26"/>
    </row>
    <row r="220" spans="1:29" ht="13.5" thickBot="1" x14ac:dyDescent="0.25">
      <c r="A220" s="28" t="s">
        <v>297</v>
      </c>
      <c r="B220" s="28" t="s">
        <v>116</v>
      </c>
      <c r="C220" s="26" t="s">
        <v>598</v>
      </c>
      <c r="D220" s="26" t="s">
        <v>598</v>
      </c>
      <c r="E220" s="26" t="s">
        <v>601</v>
      </c>
      <c r="F220" s="26"/>
      <c r="G220" s="26"/>
      <c r="H220" s="26" t="s">
        <v>601</v>
      </c>
      <c r="I220" s="211" t="s">
        <v>601</v>
      </c>
      <c r="J220" s="26"/>
      <c r="K220" s="211" t="s">
        <v>601</v>
      </c>
      <c r="L220" s="211" t="s">
        <v>601</v>
      </c>
      <c r="M220" s="211" t="s">
        <v>601</v>
      </c>
      <c r="N220" s="26"/>
      <c r="O220" s="339" t="s">
        <v>601</v>
      </c>
      <c r="P220" s="380" t="s">
        <v>601</v>
      </c>
      <c r="Q220" s="211" t="s">
        <v>601</v>
      </c>
      <c r="R220" s="26"/>
      <c r="S220" s="26"/>
      <c r="T220" s="26"/>
      <c r="U220" s="26"/>
      <c r="V220" s="26"/>
      <c r="W220" s="26"/>
      <c r="X220" s="26"/>
      <c r="Y220" s="26"/>
      <c r="Z220" s="26"/>
      <c r="AA220" s="26">
        <f t="shared" si="10"/>
        <v>9</v>
      </c>
      <c r="AB220" s="26"/>
      <c r="AC220" s="26"/>
    </row>
    <row r="221" spans="1:29" ht="13.5" thickBot="1" x14ac:dyDescent="0.25">
      <c r="A221" s="28" t="s">
        <v>320</v>
      </c>
      <c r="B221" s="28" t="s">
        <v>124</v>
      </c>
      <c r="C221" s="26" t="s">
        <v>598</v>
      </c>
      <c r="D221" s="26" t="s">
        <v>598</v>
      </c>
      <c r="E221" s="26"/>
      <c r="F221" s="26" t="s">
        <v>601</v>
      </c>
      <c r="G221" s="26" t="s">
        <v>601</v>
      </c>
      <c r="H221" s="26" t="s">
        <v>601</v>
      </c>
      <c r="I221" s="211" t="s">
        <v>601</v>
      </c>
      <c r="J221" s="26"/>
      <c r="K221" s="26"/>
      <c r="L221" s="211" t="s">
        <v>601</v>
      </c>
      <c r="M221" s="211" t="s">
        <v>601</v>
      </c>
      <c r="N221" s="211" t="s">
        <v>601</v>
      </c>
      <c r="O221" s="56"/>
      <c r="P221" s="380" t="s">
        <v>601</v>
      </c>
      <c r="Q221" s="211" t="s">
        <v>601</v>
      </c>
      <c r="R221" s="26"/>
      <c r="S221" s="26"/>
      <c r="T221" s="26"/>
      <c r="U221" s="26"/>
      <c r="V221" s="26"/>
      <c r="W221" s="26"/>
      <c r="X221" s="26"/>
      <c r="Y221" s="26"/>
      <c r="Z221" s="26"/>
      <c r="AA221" s="26">
        <f t="shared" si="10"/>
        <v>9</v>
      </c>
      <c r="AB221" s="26"/>
      <c r="AC221" s="26"/>
    </row>
    <row r="222" spans="1:29" ht="13.5" thickBot="1" x14ac:dyDescent="0.25">
      <c r="A222" s="59" t="s">
        <v>21</v>
      </c>
      <c r="B222" s="27" t="s">
        <v>22</v>
      </c>
      <c r="C222" s="26" t="s">
        <v>598</v>
      </c>
      <c r="D222" s="26" t="s">
        <v>598</v>
      </c>
      <c r="E222" s="26" t="s">
        <v>601</v>
      </c>
      <c r="F222" s="26" t="s">
        <v>601</v>
      </c>
      <c r="G222" s="26" t="s">
        <v>601</v>
      </c>
      <c r="H222" s="26" t="s">
        <v>601</v>
      </c>
      <c r="I222" s="211" t="s">
        <v>601</v>
      </c>
      <c r="J222" s="211" t="s">
        <v>601</v>
      </c>
      <c r="K222" s="211" t="s">
        <v>601</v>
      </c>
      <c r="L222" s="211" t="s">
        <v>601</v>
      </c>
      <c r="M222" s="26"/>
      <c r="N222" s="211" t="s">
        <v>601</v>
      </c>
      <c r="O222" s="339" t="s">
        <v>601</v>
      </c>
      <c r="P222" s="380" t="s">
        <v>601</v>
      </c>
      <c r="Q222" s="211" t="s">
        <v>601</v>
      </c>
      <c r="R222" s="26"/>
      <c r="S222" s="26"/>
      <c r="T222" s="26"/>
      <c r="U222" s="26"/>
      <c r="V222" s="26"/>
      <c r="W222" s="26"/>
      <c r="X222" s="26"/>
      <c r="Y222" s="26"/>
      <c r="Z222" s="26"/>
      <c r="AA222" s="26">
        <f t="shared" si="10"/>
        <v>12</v>
      </c>
      <c r="AB222" s="26"/>
      <c r="AC222" s="26"/>
    </row>
    <row r="223" spans="1:29" ht="13.5" thickBot="1" x14ac:dyDescent="0.25">
      <c r="A223" s="28" t="s">
        <v>21</v>
      </c>
      <c r="B223" s="28" t="s">
        <v>160</v>
      </c>
      <c r="C223" s="26" t="s">
        <v>598</v>
      </c>
      <c r="D223" s="26" t="s">
        <v>598</v>
      </c>
      <c r="E223" s="26"/>
      <c r="F223" s="26" t="s">
        <v>601</v>
      </c>
      <c r="G223" s="26" t="s">
        <v>601</v>
      </c>
      <c r="H223" s="26" t="s">
        <v>601</v>
      </c>
      <c r="I223" s="211" t="s">
        <v>601</v>
      </c>
      <c r="J223" s="211" t="s">
        <v>601</v>
      </c>
      <c r="K223" s="211" t="s">
        <v>601</v>
      </c>
      <c r="L223" s="26"/>
      <c r="M223" s="211" t="s">
        <v>601</v>
      </c>
      <c r="N223" s="211" t="s">
        <v>601</v>
      </c>
      <c r="O223" s="339" t="s">
        <v>601</v>
      </c>
      <c r="P223" s="380" t="s">
        <v>601</v>
      </c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>
        <f t="shared" si="10"/>
        <v>10</v>
      </c>
      <c r="AB223" s="26"/>
      <c r="AC223" s="26"/>
    </row>
    <row r="224" spans="1:29" ht="13.5" thickBot="1" x14ac:dyDescent="0.25">
      <c r="A224" s="27" t="s">
        <v>121</v>
      </c>
      <c r="B224" s="27" t="s">
        <v>12</v>
      </c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56"/>
      <c r="P224" s="54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>
        <f t="shared" si="10"/>
        <v>0</v>
      </c>
      <c r="AB224" s="26"/>
      <c r="AC224" s="26"/>
    </row>
    <row r="225" spans="1:29" ht="13.5" thickBot="1" x14ac:dyDescent="0.25">
      <c r="A225" s="27" t="s">
        <v>54</v>
      </c>
      <c r="B225" s="27" t="s">
        <v>1</v>
      </c>
      <c r="C225" s="26" t="s">
        <v>598</v>
      </c>
      <c r="D225" s="26" t="s">
        <v>810</v>
      </c>
      <c r="E225" s="26" t="s">
        <v>601</v>
      </c>
      <c r="F225" s="26" t="s">
        <v>601</v>
      </c>
      <c r="G225" s="26" t="s">
        <v>601</v>
      </c>
      <c r="H225" s="26" t="s">
        <v>601</v>
      </c>
      <c r="I225" s="211" t="s">
        <v>601</v>
      </c>
      <c r="J225" s="211" t="s">
        <v>601</v>
      </c>
      <c r="K225" s="211" t="s">
        <v>601</v>
      </c>
      <c r="L225" s="211" t="s">
        <v>601</v>
      </c>
      <c r="M225" s="211" t="s">
        <v>601</v>
      </c>
      <c r="N225" s="26"/>
      <c r="O225" s="56"/>
      <c r="P225" s="54"/>
      <c r="Q225" s="211" t="s">
        <v>601</v>
      </c>
      <c r="R225" s="26"/>
      <c r="S225" s="26"/>
      <c r="T225" s="26"/>
      <c r="U225" s="26"/>
      <c r="V225" s="26"/>
      <c r="W225" s="26"/>
      <c r="X225" s="26"/>
      <c r="Y225" s="26"/>
      <c r="Z225" s="26"/>
      <c r="AA225" s="26">
        <f t="shared" si="10"/>
        <v>10</v>
      </c>
      <c r="AB225" s="26"/>
      <c r="AC225" s="26"/>
    </row>
    <row r="226" spans="1:29" ht="13.5" thickBot="1" x14ac:dyDescent="0.25">
      <c r="A226" s="27" t="s">
        <v>54</v>
      </c>
      <c r="B226" s="27" t="s">
        <v>31</v>
      </c>
      <c r="C226" s="26" t="s">
        <v>598</v>
      </c>
      <c r="D226" s="211" t="s">
        <v>810</v>
      </c>
      <c r="E226" s="26" t="s">
        <v>601</v>
      </c>
      <c r="F226" s="26"/>
      <c r="G226" s="26" t="s">
        <v>601</v>
      </c>
      <c r="H226" s="26"/>
      <c r="I226" s="211" t="s">
        <v>601</v>
      </c>
      <c r="J226" s="211" t="s">
        <v>601</v>
      </c>
      <c r="K226" s="211" t="s">
        <v>601</v>
      </c>
      <c r="L226" s="26"/>
      <c r="M226" s="211" t="s">
        <v>601</v>
      </c>
      <c r="N226" s="211" t="s">
        <v>601</v>
      </c>
      <c r="O226" s="339" t="s">
        <v>601</v>
      </c>
      <c r="P226" s="54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>
        <f t="shared" si="10"/>
        <v>8</v>
      </c>
      <c r="AB226" s="26"/>
      <c r="AC226" s="26"/>
    </row>
    <row r="227" spans="1:29" ht="13.5" thickBot="1" x14ac:dyDescent="0.25">
      <c r="A227" t="s">
        <v>161</v>
      </c>
      <c r="B227" t="s">
        <v>127</v>
      </c>
      <c r="C227" s="26" t="s">
        <v>598</v>
      </c>
      <c r="D227" s="26" t="s">
        <v>598</v>
      </c>
      <c r="E227" s="26" t="s">
        <v>601</v>
      </c>
      <c r="F227" s="26" t="s">
        <v>601</v>
      </c>
      <c r="G227" s="26"/>
      <c r="H227" s="26" t="s">
        <v>601</v>
      </c>
      <c r="I227" s="26"/>
      <c r="J227" s="26"/>
      <c r="K227" s="26"/>
      <c r="L227" s="211" t="s">
        <v>601</v>
      </c>
      <c r="M227" s="26"/>
      <c r="N227" s="211" t="s">
        <v>601</v>
      </c>
      <c r="O227" s="339" t="s">
        <v>601</v>
      </c>
      <c r="P227" s="380" t="s">
        <v>601</v>
      </c>
      <c r="Q227" s="211" t="s">
        <v>601</v>
      </c>
      <c r="R227" s="26"/>
      <c r="S227" s="26"/>
      <c r="T227" s="26"/>
      <c r="U227" s="26"/>
      <c r="V227" s="26"/>
      <c r="W227" s="26"/>
      <c r="X227" s="26"/>
      <c r="Y227" s="26"/>
      <c r="Z227" s="26"/>
      <c r="AA227" s="26">
        <f t="shared" si="10"/>
        <v>8</v>
      </c>
      <c r="AB227" s="26"/>
      <c r="AC227" s="26"/>
    </row>
    <row r="228" spans="1:29" ht="13.5" thickBot="1" x14ac:dyDescent="0.25">
      <c r="A228" s="59" t="s">
        <v>8</v>
      </c>
      <c r="B228" s="27" t="s">
        <v>9</v>
      </c>
      <c r="C228" s="26" t="s">
        <v>598</v>
      </c>
      <c r="D228" s="211" t="s">
        <v>810</v>
      </c>
      <c r="E228" s="26"/>
      <c r="F228" s="26" t="s">
        <v>601</v>
      </c>
      <c r="G228" s="26" t="s">
        <v>601</v>
      </c>
      <c r="H228" s="26"/>
      <c r="I228" s="211" t="s">
        <v>601</v>
      </c>
      <c r="J228" s="211" t="s">
        <v>601</v>
      </c>
      <c r="K228" s="211" t="s">
        <v>601</v>
      </c>
      <c r="L228" s="26"/>
      <c r="M228" s="26"/>
      <c r="N228" s="211" t="s">
        <v>601</v>
      </c>
      <c r="O228" s="339" t="s">
        <v>601</v>
      </c>
      <c r="P228" s="380" t="s">
        <v>601</v>
      </c>
      <c r="Q228" s="211" t="s">
        <v>601</v>
      </c>
      <c r="R228" s="26"/>
      <c r="S228" s="26"/>
      <c r="T228" s="26"/>
      <c r="U228" s="26"/>
      <c r="V228" s="26"/>
      <c r="W228" s="26"/>
      <c r="X228" s="26"/>
      <c r="Y228" s="26"/>
      <c r="Z228" s="26"/>
      <c r="AA228" s="26">
        <f t="shared" si="10"/>
        <v>9</v>
      </c>
      <c r="AB228" s="26"/>
      <c r="AC228" s="26"/>
    </row>
    <row r="229" spans="1:29" ht="13.5" thickBot="1" x14ac:dyDescent="0.25">
      <c r="A229" s="28" t="s">
        <v>344</v>
      </c>
      <c r="B229" s="28" t="s">
        <v>345</v>
      </c>
      <c r="C229" s="26" t="s">
        <v>598</v>
      </c>
      <c r="D229" s="26" t="s">
        <v>598</v>
      </c>
      <c r="E229" s="26"/>
      <c r="F229" s="26"/>
      <c r="G229" s="26" t="s">
        <v>601</v>
      </c>
      <c r="H229" s="26"/>
      <c r="I229" s="26"/>
      <c r="J229" s="26"/>
      <c r="K229" s="26"/>
      <c r="L229" s="26"/>
      <c r="M229" s="26"/>
      <c r="N229" s="26"/>
      <c r="O229" s="339" t="s">
        <v>601</v>
      </c>
      <c r="P229" s="54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>
        <f t="shared" si="10"/>
        <v>2</v>
      </c>
      <c r="AB229" s="26"/>
      <c r="AC229" s="26"/>
    </row>
    <row r="230" spans="1:29" ht="13.5" thickBot="1" x14ac:dyDescent="0.25">
      <c r="A230" s="28" t="s">
        <v>341</v>
      </c>
      <c r="B230" s="28" t="s">
        <v>15</v>
      </c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56"/>
      <c r="P230" s="54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>
        <f t="shared" si="10"/>
        <v>0</v>
      </c>
      <c r="AB230" s="26"/>
      <c r="AC230" s="26"/>
    </row>
    <row r="231" spans="1:29" ht="13.5" thickBot="1" x14ac:dyDescent="0.25">
      <c r="A231" s="28" t="s">
        <v>258</v>
      </c>
      <c r="B231" s="28" t="s">
        <v>234</v>
      </c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56"/>
      <c r="P231" s="54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>
        <f t="shared" si="10"/>
        <v>0</v>
      </c>
      <c r="AB231" s="26"/>
      <c r="AC231" s="26"/>
    </row>
    <row r="232" spans="1:29" ht="13.5" thickBot="1" x14ac:dyDescent="0.25">
      <c r="A232" s="12" t="s">
        <v>233</v>
      </c>
      <c r="B232" s="12" t="s">
        <v>11</v>
      </c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56"/>
      <c r="P232" s="54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>
        <f t="shared" si="10"/>
        <v>0</v>
      </c>
      <c r="AB232" s="26"/>
      <c r="AC232" s="26"/>
    </row>
    <row r="233" spans="1:29" ht="13.5" thickBot="1" x14ac:dyDescent="0.25">
      <c r="A233" s="28" t="s">
        <v>204</v>
      </c>
      <c r="B233" s="28" t="s">
        <v>203</v>
      </c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56"/>
      <c r="P233" s="54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>
        <f t="shared" si="10"/>
        <v>0</v>
      </c>
      <c r="AB233" s="26"/>
      <c r="AC233" s="26"/>
    </row>
    <row r="234" spans="1:29" ht="13.5" thickBot="1" x14ac:dyDescent="0.25">
      <c r="A234" s="59" t="s">
        <v>81</v>
      </c>
      <c r="B234" s="27" t="s">
        <v>28</v>
      </c>
      <c r="C234" s="26" t="s">
        <v>598</v>
      </c>
      <c r="D234" s="26" t="s">
        <v>598</v>
      </c>
      <c r="E234" s="26" t="s">
        <v>601</v>
      </c>
      <c r="F234" s="26"/>
      <c r="G234" s="26" t="s">
        <v>601</v>
      </c>
      <c r="H234" s="26" t="s">
        <v>601</v>
      </c>
      <c r="I234" s="211" t="s">
        <v>601</v>
      </c>
      <c r="J234" s="211" t="s">
        <v>601</v>
      </c>
      <c r="K234" s="211" t="s">
        <v>601</v>
      </c>
      <c r="L234" s="211" t="s">
        <v>601</v>
      </c>
      <c r="M234" s="211" t="s">
        <v>601</v>
      </c>
      <c r="N234" s="211" t="s">
        <v>601</v>
      </c>
      <c r="O234" s="339" t="s">
        <v>601</v>
      </c>
      <c r="P234" s="380" t="s">
        <v>601</v>
      </c>
      <c r="Q234" s="211" t="s">
        <v>601</v>
      </c>
      <c r="R234" s="26"/>
      <c r="S234" s="26"/>
      <c r="T234" s="26"/>
      <c r="U234" s="26"/>
      <c r="V234" s="26"/>
      <c r="W234" s="26"/>
      <c r="X234" s="26"/>
      <c r="Y234" s="26"/>
      <c r="Z234" s="26"/>
      <c r="AA234" s="26">
        <f t="shared" si="10"/>
        <v>12</v>
      </c>
      <c r="AB234" s="26"/>
      <c r="AC234" s="26"/>
    </row>
    <row r="235" spans="1:29" ht="13.5" thickBot="1" x14ac:dyDescent="0.25">
      <c r="A235" t="s">
        <v>72</v>
      </c>
      <c r="B235" t="s">
        <v>22</v>
      </c>
      <c r="C235" s="211" t="s">
        <v>598</v>
      </c>
      <c r="D235" s="211" t="s">
        <v>598</v>
      </c>
      <c r="E235" s="26"/>
      <c r="F235" s="26"/>
      <c r="G235" s="26"/>
      <c r="H235" s="26"/>
      <c r="I235" s="26"/>
      <c r="J235" s="211" t="s">
        <v>601</v>
      </c>
      <c r="K235" s="26"/>
      <c r="L235" s="26"/>
      <c r="M235" s="26"/>
      <c r="N235" s="26"/>
      <c r="O235" s="339" t="s">
        <v>601</v>
      </c>
      <c r="P235" s="54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>
        <f t="shared" si="10"/>
        <v>2</v>
      </c>
      <c r="AB235" s="26"/>
      <c r="AC235" s="26"/>
    </row>
    <row r="236" spans="1:29" ht="13.5" thickBot="1" x14ac:dyDescent="0.25">
      <c r="A236" s="212" t="s">
        <v>1063</v>
      </c>
      <c r="B236" s="212" t="s">
        <v>1064</v>
      </c>
      <c r="C236" s="211" t="s">
        <v>598</v>
      </c>
      <c r="D236" s="211" t="s">
        <v>598</v>
      </c>
      <c r="E236" s="26"/>
      <c r="F236" s="26"/>
      <c r="G236" s="26"/>
      <c r="H236" s="26"/>
      <c r="I236" s="26"/>
      <c r="J236" s="26"/>
      <c r="K236" s="211" t="s">
        <v>601</v>
      </c>
      <c r="L236" s="211" t="s">
        <v>601</v>
      </c>
      <c r="M236" s="26"/>
      <c r="N236" s="26"/>
      <c r="O236" s="56"/>
      <c r="P236" s="54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>
        <f t="shared" ref="AA236" si="11">COUNTIF(E236:Z236,"X")</f>
        <v>2</v>
      </c>
      <c r="AB236" s="26"/>
      <c r="AC236" s="26"/>
    </row>
    <row r="237" spans="1:29" ht="13.5" thickBot="1" x14ac:dyDescent="0.25">
      <c r="A237" s="58" t="s">
        <v>103</v>
      </c>
      <c r="B237" s="39" t="s">
        <v>33</v>
      </c>
      <c r="C237" s="26" t="s">
        <v>598</v>
      </c>
      <c r="D237" s="26" t="s">
        <v>598</v>
      </c>
      <c r="E237" s="26" t="s">
        <v>601</v>
      </c>
      <c r="F237" s="26" t="s">
        <v>601</v>
      </c>
      <c r="G237" s="26" t="s">
        <v>601</v>
      </c>
      <c r="H237" s="26" t="s">
        <v>601</v>
      </c>
      <c r="I237" s="211" t="s">
        <v>601</v>
      </c>
      <c r="J237" s="211" t="s">
        <v>601</v>
      </c>
      <c r="K237" s="211" t="s">
        <v>601</v>
      </c>
      <c r="L237" s="211" t="s">
        <v>601</v>
      </c>
      <c r="M237" s="211" t="s">
        <v>601</v>
      </c>
      <c r="N237" s="26"/>
      <c r="O237" s="339" t="s">
        <v>601</v>
      </c>
      <c r="P237" s="380" t="s">
        <v>601</v>
      </c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>
        <f t="shared" si="10"/>
        <v>11</v>
      </c>
      <c r="AB237" s="26"/>
      <c r="AC237" s="26"/>
    </row>
    <row r="238" spans="1:29" ht="13.5" thickBot="1" x14ac:dyDescent="0.25">
      <c r="A238" s="28" t="s">
        <v>286</v>
      </c>
      <c r="B238" s="28" t="s">
        <v>127</v>
      </c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56"/>
      <c r="P238" s="54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>
        <f t="shared" si="10"/>
        <v>0</v>
      </c>
      <c r="AB238" s="26"/>
      <c r="AC238" s="26"/>
    </row>
    <row r="239" spans="1:29" ht="13.5" thickBot="1" x14ac:dyDescent="0.25">
      <c r="A239" s="28" t="s">
        <v>33</v>
      </c>
      <c r="B239" s="28" t="s">
        <v>75</v>
      </c>
      <c r="C239" s="211" t="s">
        <v>598</v>
      </c>
      <c r="D239" s="211" t="s">
        <v>598</v>
      </c>
      <c r="E239" s="26"/>
      <c r="F239" s="26"/>
      <c r="G239" s="26"/>
      <c r="H239" s="26"/>
      <c r="I239" s="26"/>
      <c r="J239" s="26"/>
      <c r="K239" s="211" t="s">
        <v>601</v>
      </c>
      <c r="L239" s="211" t="s">
        <v>601</v>
      </c>
      <c r="M239" s="211" t="s">
        <v>601</v>
      </c>
      <c r="N239" s="211" t="s">
        <v>601</v>
      </c>
      <c r="O239" s="339" t="s">
        <v>601</v>
      </c>
      <c r="P239" s="380" t="s">
        <v>601</v>
      </c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>
        <f t="shared" si="10"/>
        <v>6</v>
      </c>
      <c r="AB239" s="26"/>
      <c r="AC239" s="26"/>
    </row>
    <row r="240" spans="1:29" ht="13.5" thickBot="1" x14ac:dyDescent="0.25">
      <c r="A240" s="28" t="s">
        <v>153</v>
      </c>
      <c r="B240" s="28" t="s">
        <v>36</v>
      </c>
      <c r="C240" s="26" t="s">
        <v>598</v>
      </c>
      <c r="D240" s="26" t="s">
        <v>810</v>
      </c>
      <c r="E240" s="26" t="s">
        <v>601</v>
      </c>
      <c r="F240" s="26" t="s">
        <v>601</v>
      </c>
      <c r="G240" s="26"/>
      <c r="H240" s="26" t="s">
        <v>601</v>
      </c>
      <c r="I240" s="26"/>
      <c r="J240" s="26"/>
      <c r="K240" s="211" t="s">
        <v>601</v>
      </c>
      <c r="L240" s="211" t="s">
        <v>601</v>
      </c>
      <c r="M240" s="26"/>
      <c r="N240" s="26"/>
      <c r="O240" s="339" t="s">
        <v>601</v>
      </c>
      <c r="P240" s="380" t="s">
        <v>601</v>
      </c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>
        <f t="shared" si="10"/>
        <v>7</v>
      </c>
      <c r="AB240" s="26"/>
      <c r="AC240" s="26"/>
    </row>
    <row r="241" spans="1:29" ht="13.5" thickBot="1" x14ac:dyDescent="0.25">
      <c r="A241" s="28" t="s">
        <v>321</v>
      </c>
      <c r="B241" s="28" t="s">
        <v>16</v>
      </c>
      <c r="C241" s="26" t="s">
        <v>598</v>
      </c>
      <c r="D241" s="26" t="s">
        <v>598</v>
      </c>
      <c r="E241" s="26" t="s">
        <v>601</v>
      </c>
      <c r="F241" s="26"/>
      <c r="G241" s="26" t="s">
        <v>601</v>
      </c>
      <c r="H241" s="26" t="s">
        <v>601</v>
      </c>
      <c r="I241" s="211" t="s">
        <v>601</v>
      </c>
      <c r="J241" s="211" t="s">
        <v>601</v>
      </c>
      <c r="K241" s="211" t="s">
        <v>601</v>
      </c>
      <c r="L241" s="211" t="s">
        <v>601</v>
      </c>
      <c r="M241" s="211" t="s">
        <v>601</v>
      </c>
      <c r="N241" s="211" t="s">
        <v>601</v>
      </c>
      <c r="O241" s="339" t="s">
        <v>601</v>
      </c>
      <c r="P241" s="54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>
        <f t="shared" si="10"/>
        <v>10</v>
      </c>
      <c r="AB241" s="26"/>
      <c r="AC241" s="26"/>
    </row>
    <row r="242" spans="1:29" ht="13.5" thickBot="1" x14ac:dyDescent="0.25">
      <c r="A242" s="12" t="s">
        <v>355</v>
      </c>
      <c r="B242" s="12" t="s">
        <v>35</v>
      </c>
      <c r="C242" s="26" t="s">
        <v>598</v>
      </c>
      <c r="D242" s="26" t="s">
        <v>598</v>
      </c>
      <c r="E242" s="26"/>
      <c r="F242" s="26"/>
      <c r="G242" s="26" t="s">
        <v>601</v>
      </c>
      <c r="H242" s="26" t="s">
        <v>601</v>
      </c>
      <c r="I242" s="211" t="s">
        <v>601</v>
      </c>
      <c r="J242" s="211" t="s">
        <v>601</v>
      </c>
      <c r="K242" s="211" t="s">
        <v>601</v>
      </c>
      <c r="L242" s="211" t="s">
        <v>601</v>
      </c>
      <c r="M242" s="211" t="s">
        <v>601</v>
      </c>
      <c r="N242" s="211" t="s">
        <v>601</v>
      </c>
      <c r="O242" s="56"/>
      <c r="P242" s="380" t="s">
        <v>601</v>
      </c>
      <c r="Q242" s="211" t="s">
        <v>601</v>
      </c>
      <c r="R242" s="26"/>
      <c r="S242" s="26"/>
      <c r="T242" s="26"/>
      <c r="U242" s="26"/>
      <c r="V242" s="26"/>
      <c r="W242" s="26"/>
      <c r="X242" s="26"/>
      <c r="Y242" s="26"/>
      <c r="Z242" s="26"/>
      <c r="AA242" s="26">
        <f t="shared" si="10"/>
        <v>10</v>
      </c>
      <c r="AB242" s="26"/>
      <c r="AC242" s="26"/>
    </row>
    <row r="243" spans="1:29" ht="13.5" thickBot="1" x14ac:dyDescent="0.25">
      <c r="A243" s="28" t="s">
        <v>212</v>
      </c>
      <c r="B243" s="28" t="s">
        <v>198</v>
      </c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56"/>
      <c r="P243" s="54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>
        <f t="shared" si="10"/>
        <v>0</v>
      </c>
      <c r="AB243" s="26"/>
      <c r="AC243" s="26"/>
    </row>
    <row r="244" spans="1:29" ht="13.5" thickBot="1" x14ac:dyDescent="0.25">
      <c r="A244" s="59" t="s">
        <v>27</v>
      </c>
      <c r="B244" s="27" t="s">
        <v>28</v>
      </c>
      <c r="C244" s="26" t="s">
        <v>598</v>
      </c>
      <c r="D244" s="26" t="s">
        <v>598</v>
      </c>
      <c r="E244" s="26" t="s">
        <v>601</v>
      </c>
      <c r="F244" s="26" t="s">
        <v>601</v>
      </c>
      <c r="G244" s="26"/>
      <c r="H244" s="26" t="s">
        <v>601</v>
      </c>
      <c r="I244" s="211" t="s">
        <v>601</v>
      </c>
      <c r="J244" s="211" t="s">
        <v>601</v>
      </c>
      <c r="K244" s="211" t="s">
        <v>601</v>
      </c>
      <c r="L244" s="211" t="s">
        <v>601</v>
      </c>
      <c r="M244" s="211" t="s">
        <v>601</v>
      </c>
      <c r="N244" s="211" t="s">
        <v>601</v>
      </c>
      <c r="O244" s="339" t="s">
        <v>601</v>
      </c>
      <c r="P244" s="380" t="s">
        <v>601</v>
      </c>
      <c r="Q244" s="211" t="s">
        <v>601</v>
      </c>
      <c r="R244" s="26"/>
      <c r="S244" s="26"/>
      <c r="T244" s="26"/>
      <c r="U244" s="26"/>
      <c r="V244" s="26"/>
      <c r="W244" s="26"/>
      <c r="X244" s="26"/>
      <c r="Y244" s="26"/>
      <c r="Z244" s="26"/>
      <c r="AA244" s="26">
        <f t="shared" si="10"/>
        <v>12</v>
      </c>
      <c r="AB244" s="26"/>
      <c r="AC244" s="26"/>
    </row>
    <row r="245" spans="1:29" ht="13.5" thickBot="1" x14ac:dyDescent="0.25">
      <c r="A245" s="28" t="s">
        <v>187</v>
      </c>
      <c r="B245" s="28" t="s">
        <v>68</v>
      </c>
      <c r="C245" s="26" t="s">
        <v>598</v>
      </c>
      <c r="D245" s="26" t="s">
        <v>598</v>
      </c>
      <c r="E245" s="26" t="s">
        <v>601</v>
      </c>
      <c r="F245" s="26" t="s">
        <v>601</v>
      </c>
      <c r="G245" s="26"/>
      <c r="H245" s="26" t="s">
        <v>601</v>
      </c>
      <c r="I245" s="211" t="s">
        <v>601</v>
      </c>
      <c r="J245" s="211" t="s">
        <v>601</v>
      </c>
      <c r="K245" s="26"/>
      <c r="L245" s="211" t="s">
        <v>601</v>
      </c>
      <c r="M245" s="211" t="s">
        <v>601</v>
      </c>
      <c r="N245" s="211" t="s">
        <v>601</v>
      </c>
      <c r="O245" s="339" t="s">
        <v>601</v>
      </c>
      <c r="P245" s="380" t="s">
        <v>601</v>
      </c>
      <c r="Q245" s="211" t="s">
        <v>601</v>
      </c>
      <c r="R245" s="26"/>
      <c r="S245" s="26"/>
      <c r="T245" s="26"/>
      <c r="U245" s="26"/>
      <c r="V245" s="26"/>
      <c r="W245" s="26"/>
      <c r="X245" s="26"/>
      <c r="Y245" s="26"/>
      <c r="Z245" s="26"/>
      <c r="AA245" s="26">
        <f t="shared" si="10"/>
        <v>11</v>
      </c>
      <c r="AB245" s="26"/>
      <c r="AC245" s="26"/>
    </row>
    <row r="246" spans="1:29" ht="13.5" thickBot="1" x14ac:dyDescent="0.25">
      <c r="A246" s="28" t="s">
        <v>611</v>
      </c>
      <c r="B246" s="28" t="s">
        <v>612</v>
      </c>
      <c r="C246" s="26" t="s">
        <v>598</v>
      </c>
      <c r="D246" s="211" t="s">
        <v>810</v>
      </c>
      <c r="E246" s="26" t="s">
        <v>601</v>
      </c>
      <c r="F246" s="26"/>
      <c r="G246" s="26"/>
      <c r="H246" s="26"/>
      <c r="I246" s="26"/>
      <c r="J246" s="211" t="s">
        <v>601</v>
      </c>
      <c r="K246" s="211" t="s">
        <v>601</v>
      </c>
      <c r="L246" s="26"/>
      <c r="M246" s="26"/>
      <c r="N246" s="26"/>
      <c r="O246" s="56"/>
      <c r="P246" s="54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>
        <f t="shared" si="10"/>
        <v>3</v>
      </c>
      <c r="AB246" s="26"/>
      <c r="AC246" s="26"/>
    </row>
    <row r="247" spans="1:29" ht="13.5" thickBot="1" x14ac:dyDescent="0.25">
      <c r="A247" s="28" t="s">
        <v>622</v>
      </c>
      <c r="B247" s="28" t="s">
        <v>75</v>
      </c>
      <c r="C247" s="26" t="s">
        <v>598</v>
      </c>
      <c r="D247" s="211" t="s">
        <v>810</v>
      </c>
      <c r="E247" s="26"/>
      <c r="F247" s="26" t="s">
        <v>601</v>
      </c>
      <c r="G247" s="26"/>
      <c r="H247" s="26"/>
      <c r="I247" s="211" t="s">
        <v>601</v>
      </c>
      <c r="J247" s="26"/>
      <c r="K247" s="26"/>
      <c r="L247" s="26"/>
      <c r="M247" s="26"/>
      <c r="N247" s="26"/>
      <c r="O247" s="56"/>
      <c r="P247" s="54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>
        <f t="shared" si="10"/>
        <v>2</v>
      </c>
      <c r="AB247" s="26"/>
      <c r="AC247" s="26"/>
    </row>
    <row r="248" spans="1:29" ht="13.5" thickBot="1" x14ac:dyDescent="0.25">
      <c r="A248" s="28" t="s">
        <v>191</v>
      </c>
      <c r="B248" s="28" t="s">
        <v>192</v>
      </c>
      <c r="C248" s="26" t="s">
        <v>598</v>
      </c>
      <c r="D248" s="26" t="s">
        <v>598</v>
      </c>
      <c r="E248" s="26" t="s">
        <v>601</v>
      </c>
      <c r="F248" s="26" t="s">
        <v>601</v>
      </c>
      <c r="G248" s="26"/>
      <c r="H248" s="26" t="s">
        <v>601</v>
      </c>
      <c r="I248" s="211" t="s">
        <v>601</v>
      </c>
      <c r="J248" s="211" t="s">
        <v>601</v>
      </c>
      <c r="K248" s="211" t="s">
        <v>601</v>
      </c>
      <c r="L248" s="211" t="s">
        <v>601</v>
      </c>
      <c r="M248" s="211" t="s">
        <v>601</v>
      </c>
      <c r="N248" s="211" t="s">
        <v>601</v>
      </c>
      <c r="O248" s="339" t="s">
        <v>601</v>
      </c>
      <c r="P248" s="380" t="s">
        <v>601</v>
      </c>
      <c r="Q248" s="211" t="s">
        <v>601</v>
      </c>
      <c r="R248" s="26"/>
      <c r="S248" s="26"/>
      <c r="T248" s="26"/>
      <c r="U248" s="26"/>
      <c r="V248" s="26"/>
      <c r="W248" s="26"/>
      <c r="X248" s="26"/>
      <c r="Y248" s="26"/>
      <c r="Z248" s="26"/>
      <c r="AA248" s="26">
        <f t="shared" si="10"/>
        <v>12</v>
      </c>
      <c r="AB248" s="26"/>
      <c r="AC248" s="26"/>
    </row>
    <row r="249" spans="1:29" ht="13.5" thickBot="1" x14ac:dyDescent="0.25">
      <c r="A249" s="12" t="s">
        <v>264</v>
      </c>
      <c r="B249" s="12" t="s">
        <v>221</v>
      </c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56"/>
      <c r="P249" s="54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>
        <f t="shared" si="10"/>
        <v>0</v>
      </c>
      <c r="AB249" s="26"/>
      <c r="AC249" s="26"/>
    </row>
    <row r="250" spans="1:29" ht="13.5" thickBot="1" x14ac:dyDescent="0.25">
      <c r="A250" s="28" t="s">
        <v>255</v>
      </c>
      <c r="B250" s="28" t="s">
        <v>68</v>
      </c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56"/>
      <c r="P250" s="54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>
        <f t="shared" si="10"/>
        <v>0</v>
      </c>
      <c r="AB250" s="26"/>
      <c r="AC250" s="26"/>
    </row>
    <row r="251" spans="1:29" ht="13.5" thickBot="1" x14ac:dyDescent="0.25">
      <c r="A251" t="s">
        <v>162</v>
      </c>
      <c r="B251" t="s">
        <v>163</v>
      </c>
      <c r="C251" s="26" t="s">
        <v>598</v>
      </c>
      <c r="D251" s="26" t="s">
        <v>598</v>
      </c>
      <c r="E251" s="26" t="s">
        <v>601</v>
      </c>
      <c r="F251" s="26"/>
      <c r="G251" s="26" t="s">
        <v>601</v>
      </c>
      <c r="H251" s="26" t="s">
        <v>601</v>
      </c>
      <c r="I251" s="26"/>
      <c r="J251" s="211" t="s">
        <v>601</v>
      </c>
      <c r="K251" s="26"/>
      <c r="L251" s="211" t="s">
        <v>601</v>
      </c>
      <c r="M251" s="26"/>
      <c r="N251" s="26"/>
      <c r="O251" s="56"/>
      <c r="P251" s="380" t="s">
        <v>601</v>
      </c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>
        <f t="shared" si="10"/>
        <v>6</v>
      </c>
      <c r="AB251" s="26"/>
      <c r="AC251" s="26"/>
    </row>
    <row r="252" spans="1:29" ht="13.5" thickBot="1" x14ac:dyDescent="0.25">
      <c r="A252" s="28" t="s">
        <v>348</v>
      </c>
      <c r="B252" s="28" t="s">
        <v>349</v>
      </c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56"/>
      <c r="P252" s="54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>
        <f t="shared" si="10"/>
        <v>0</v>
      </c>
      <c r="AB252" s="26"/>
      <c r="AC252" s="26"/>
    </row>
    <row r="253" spans="1:29" ht="13.5" thickBot="1" x14ac:dyDescent="0.25">
      <c r="A253" s="28" t="s">
        <v>65</v>
      </c>
      <c r="B253" s="28" t="s">
        <v>199</v>
      </c>
      <c r="C253" s="26" t="s">
        <v>598</v>
      </c>
      <c r="D253" s="26" t="s">
        <v>598</v>
      </c>
      <c r="E253" s="26"/>
      <c r="F253" s="26"/>
      <c r="G253" s="26"/>
      <c r="H253" s="26" t="s">
        <v>601</v>
      </c>
      <c r="I253" s="211" t="s">
        <v>601</v>
      </c>
      <c r="J253" s="211" t="s">
        <v>601</v>
      </c>
      <c r="K253" s="211" t="s">
        <v>601</v>
      </c>
      <c r="L253" s="211" t="s">
        <v>601</v>
      </c>
      <c r="M253" s="211" t="s">
        <v>601</v>
      </c>
      <c r="N253" s="211" t="s">
        <v>601</v>
      </c>
      <c r="O253" s="339" t="s">
        <v>601</v>
      </c>
      <c r="P253" s="380" t="s">
        <v>601</v>
      </c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>
        <f t="shared" si="10"/>
        <v>9</v>
      </c>
      <c r="AB253" s="26"/>
      <c r="AC253" s="26"/>
    </row>
    <row r="254" spans="1:29" ht="13.5" thickBot="1" x14ac:dyDescent="0.25">
      <c r="A254" t="s">
        <v>172</v>
      </c>
      <c r="B254" t="s">
        <v>12</v>
      </c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56"/>
      <c r="P254" s="54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>
        <f t="shared" si="10"/>
        <v>0</v>
      </c>
      <c r="AB254" s="26"/>
      <c r="AC254" s="26"/>
    </row>
    <row r="255" spans="1:29" ht="13.5" thickBot="1" x14ac:dyDescent="0.25">
      <c r="A255" s="28" t="s">
        <v>238</v>
      </c>
      <c r="B255" s="28" t="s">
        <v>127</v>
      </c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56"/>
      <c r="P255" s="54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>
        <f t="shared" si="10"/>
        <v>0</v>
      </c>
      <c r="AB255" s="26"/>
      <c r="AC255" s="26"/>
    </row>
    <row r="256" spans="1:29" ht="13.5" thickBot="1" x14ac:dyDescent="0.25">
      <c r="A256" s="28" t="s">
        <v>304</v>
      </c>
      <c r="B256" s="28" t="s">
        <v>78</v>
      </c>
      <c r="C256" s="26" t="s">
        <v>598</v>
      </c>
      <c r="D256" s="26" t="s">
        <v>598</v>
      </c>
      <c r="E256" s="26"/>
      <c r="F256" s="26"/>
      <c r="G256" s="26" t="s">
        <v>601</v>
      </c>
      <c r="H256" s="26" t="s">
        <v>601</v>
      </c>
      <c r="I256" s="211" t="s">
        <v>601</v>
      </c>
      <c r="J256" s="211" t="s">
        <v>601</v>
      </c>
      <c r="K256" s="211" t="s">
        <v>601</v>
      </c>
      <c r="L256" s="211" t="s">
        <v>601</v>
      </c>
      <c r="M256" s="211" t="s">
        <v>601</v>
      </c>
      <c r="N256" s="211" t="s">
        <v>601</v>
      </c>
      <c r="O256" s="339" t="s">
        <v>601</v>
      </c>
      <c r="P256" s="380" t="s">
        <v>601</v>
      </c>
      <c r="Q256" s="211" t="s">
        <v>601</v>
      </c>
      <c r="R256" s="26"/>
      <c r="S256" s="26"/>
      <c r="T256" s="26"/>
      <c r="U256" s="26"/>
      <c r="V256" s="26"/>
      <c r="W256" s="26"/>
      <c r="X256" s="26"/>
      <c r="Y256" s="26"/>
      <c r="Z256" s="26"/>
      <c r="AA256" s="26">
        <f t="shared" si="10"/>
        <v>11</v>
      </c>
      <c r="AB256" s="26"/>
      <c r="AC256" s="26"/>
    </row>
    <row r="257" spans="1:29" ht="13.5" thickBot="1" x14ac:dyDescent="0.25">
      <c r="A257" t="s">
        <v>149</v>
      </c>
      <c r="B257" t="s">
        <v>25</v>
      </c>
      <c r="C257" s="211" t="s">
        <v>598</v>
      </c>
      <c r="D257" s="211" t="s">
        <v>598</v>
      </c>
      <c r="E257" s="26"/>
      <c r="F257" s="26"/>
      <c r="G257" s="26"/>
      <c r="H257" s="26"/>
      <c r="I257" s="26"/>
      <c r="J257" s="26"/>
      <c r="K257" s="26"/>
      <c r="L257" s="26"/>
      <c r="M257" s="211" t="s">
        <v>601</v>
      </c>
      <c r="N257" s="211" t="s">
        <v>601</v>
      </c>
      <c r="O257" s="339" t="s">
        <v>601</v>
      </c>
      <c r="P257" s="54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>
        <f t="shared" si="10"/>
        <v>3</v>
      </c>
      <c r="AB257" s="26"/>
      <c r="AC257" s="26"/>
    </row>
    <row r="258" spans="1:29" ht="13.5" thickBot="1" x14ac:dyDescent="0.25">
      <c r="A258" s="28" t="s">
        <v>218</v>
      </c>
      <c r="B258" s="28" t="s">
        <v>148</v>
      </c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56"/>
      <c r="P258" s="54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>
        <f t="shared" si="10"/>
        <v>0</v>
      </c>
      <c r="AB258" s="26"/>
      <c r="AC258" s="26"/>
    </row>
    <row r="259" spans="1:29" ht="13.5" thickBot="1" x14ac:dyDescent="0.25">
      <c r="A259" s="28" t="s">
        <v>218</v>
      </c>
      <c r="B259" s="28" t="s">
        <v>104</v>
      </c>
      <c r="C259" s="26" t="s">
        <v>598</v>
      </c>
      <c r="D259" s="26" t="s">
        <v>810</v>
      </c>
      <c r="E259" s="26" t="s">
        <v>601</v>
      </c>
      <c r="F259" s="26" t="s">
        <v>601</v>
      </c>
      <c r="G259" s="26" t="s">
        <v>601</v>
      </c>
      <c r="H259" s="26" t="s">
        <v>601</v>
      </c>
      <c r="I259" s="211" t="s">
        <v>601</v>
      </c>
      <c r="J259" s="211" t="s">
        <v>601</v>
      </c>
      <c r="K259" s="26"/>
      <c r="L259" s="211" t="s">
        <v>601</v>
      </c>
      <c r="M259" s="211" t="s">
        <v>601</v>
      </c>
      <c r="N259" s="26"/>
      <c r="O259" s="56"/>
      <c r="P259" s="54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>
        <f t="shared" si="10"/>
        <v>8</v>
      </c>
      <c r="AB259" s="26"/>
      <c r="AC259" s="26"/>
    </row>
    <row r="260" spans="1:29" ht="13.5" thickBot="1" x14ac:dyDescent="0.25">
      <c r="A260" t="s">
        <v>143</v>
      </c>
      <c r="B260" t="s">
        <v>325</v>
      </c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339"/>
      <c r="P260" s="380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>
        <f t="shared" si="10"/>
        <v>0</v>
      </c>
      <c r="AB260" s="26"/>
      <c r="AC260" s="26"/>
    </row>
    <row r="261" spans="1:29" ht="13.5" thickBot="1" x14ac:dyDescent="0.25">
      <c r="A261" s="59" t="s">
        <v>143</v>
      </c>
      <c r="B261" s="27" t="s">
        <v>66</v>
      </c>
      <c r="C261" s="26" t="s">
        <v>598</v>
      </c>
      <c r="D261" s="26" t="s">
        <v>598</v>
      </c>
      <c r="E261" s="26" t="s">
        <v>601</v>
      </c>
      <c r="F261" s="26" t="s">
        <v>601</v>
      </c>
      <c r="G261" s="26" t="s">
        <v>601</v>
      </c>
      <c r="H261" s="26" t="s">
        <v>601</v>
      </c>
      <c r="I261" s="211" t="s">
        <v>601</v>
      </c>
      <c r="J261" s="211" t="s">
        <v>601</v>
      </c>
      <c r="K261" s="211" t="s">
        <v>601</v>
      </c>
      <c r="L261" s="211" t="s">
        <v>601</v>
      </c>
      <c r="M261" s="211" t="s">
        <v>601</v>
      </c>
      <c r="N261" s="211" t="s">
        <v>601</v>
      </c>
      <c r="O261" s="339" t="s">
        <v>601</v>
      </c>
      <c r="P261" s="380" t="s">
        <v>601</v>
      </c>
      <c r="Q261" s="211" t="s">
        <v>601</v>
      </c>
      <c r="R261" s="26"/>
      <c r="S261" s="26"/>
      <c r="T261" s="26"/>
      <c r="U261" s="26"/>
      <c r="V261" s="26"/>
      <c r="W261" s="26"/>
      <c r="X261" s="26"/>
      <c r="Y261" s="26"/>
      <c r="Z261" s="26"/>
      <c r="AA261" s="26">
        <f t="shared" si="10"/>
        <v>13</v>
      </c>
      <c r="AB261" s="26"/>
      <c r="AC261" s="26"/>
    </row>
    <row r="262" spans="1:29" ht="13.5" thickBot="1" x14ac:dyDescent="0.25">
      <c r="A262" s="28" t="s">
        <v>350</v>
      </c>
      <c r="B262" s="28" t="s">
        <v>64</v>
      </c>
      <c r="C262" s="26" t="s">
        <v>598</v>
      </c>
      <c r="D262" s="26" t="s">
        <v>598</v>
      </c>
      <c r="E262" s="26" t="s">
        <v>601</v>
      </c>
      <c r="F262" s="26" t="s">
        <v>601</v>
      </c>
      <c r="G262" s="26" t="s">
        <v>601</v>
      </c>
      <c r="H262" s="26" t="s">
        <v>601</v>
      </c>
      <c r="I262" s="211" t="s">
        <v>601</v>
      </c>
      <c r="J262" s="211" t="s">
        <v>601</v>
      </c>
      <c r="K262" s="211" t="s">
        <v>601</v>
      </c>
      <c r="L262" s="211" t="s">
        <v>601</v>
      </c>
      <c r="M262" s="211" t="s">
        <v>601</v>
      </c>
      <c r="N262" s="211" t="s">
        <v>601</v>
      </c>
      <c r="O262" s="339" t="s">
        <v>601</v>
      </c>
      <c r="P262" s="380" t="s">
        <v>601</v>
      </c>
      <c r="Q262" s="211" t="s">
        <v>601</v>
      </c>
      <c r="R262" s="26"/>
      <c r="S262" s="26"/>
      <c r="T262" s="26"/>
      <c r="U262" s="26"/>
      <c r="V262" s="26"/>
      <c r="W262" s="26"/>
      <c r="X262" s="26"/>
      <c r="Y262" s="26"/>
      <c r="Z262" s="26"/>
      <c r="AA262" s="26">
        <f t="shared" si="10"/>
        <v>13</v>
      </c>
      <c r="AB262" s="26"/>
      <c r="AC262" s="26"/>
    </row>
    <row r="263" spans="1:29" ht="13.5" thickBot="1" x14ac:dyDescent="0.25">
      <c r="A263" s="28" t="s">
        <v>617</v>
      </c>
      <c r="B263" s="28" t="s">
        <v>173</v>
      </c>
      <c r="C263" s="26" t="s">
        <v>598</v>
      </c>
      <c r="D263" s="26" t="s">
        <v>598</v>
      </c>
      <c r="E263" s="26" t="s">
        <v>601</v>
      </c>
      <c r="F263" s="26"/>
      <c r="G263" s="26" t="s">
        <v>601</v>
      </c>
      <c r="H263" s="26" t="s">
        <v>601</v>
      </c>
      <c r="I263" s="211" t="s">
        <v>601</v>
      </c>
      <c r="J263" s="211" t="s">
        <v>601</v>
      </c>
      <c r="K263" s="211" t="s">
        <v>601</v>
      </c>
      <c r="L263" s="211" t="s">
        <v>601</v>
      </c>
      <c r="M263" s="211" t="s">
        <v>601</v>
      </c>
      <c r="N263" s="26"/>
      <c r="O263" s="339" t="s">
        <v>601</v>
      </c>
      <c r="P263" s="380" t="s">
        <v>601</v>
      </c>
      <c r="Q263" s="211" t="s">
        <v>601</v>
      </c>
      <c r="R263" s="26"/>
      <c r="S263" s="26"/>
      <c r="T263" s="26"/>
      <c r="U263" s="26"/>
      <c r="V263" s="26"/>
      <c r="W263" s="26"/>
      <c r="X263" s="26"/>
      <c r="Y263" s="26"/>
      <c r="Z263" s="26"/>
      <c r="AA263" s="26">
        <f t="shared" si="10"/>
        <v>11</v>
      </c>
      <c r="AB263" s="26"/>
      <c r="AC263" s="26"/>
    </row>
    <row r="264" spans="1:29" ht="13.5" thickBot="1" x14ac:dyDescent="0.25">
      <c r="A264" s="28" t="s">
        <v>174</v>
      </c>
      <c r="B264" s="28" t="s">
        <v>61</v>
      </c>
      <c r="C264" s="26" t="s">
        <v>598</v>
      </c>
      <c r="D264" s="26" t="s">
        <v>598</v>
      </c>
      <c r="E264" s="26" t="s">
        <v>601</v>
      </c>
      <c r="F264" s="26"/>
      <c r="G264" s="26" t="s">
        <v>601</v>
      </c>
      <c r="H264" s="26" t="s">
        <v>601</v>
      </c>
      <c r="I264" s="211" t="s">
        <v>601</v>
      </c>
      <c r="J264" s="211" t="s">
        <v>601</v>
      </c>
      <c r="K264" s="211" t="s">
        <v>601</v>
      </c>
      <c r="L264" s="26"/>
      <c r="M264" s="211" t="s">
        <v>601</v>
      </c>
      <c r="N264" s="211" t="s">
        <v>601</v>
      </c>
      <c r="O264" s="339" t="s">
        <v>601</v>
      </c>
      <c r="P264" s="380" t="s">
        <v>601</v>
      </c>
      <c r="Q264" s="211" t="s">
        <v>601</v>
      </c>
      <c r="R264" s="26"/>
      <c r="S264" s="26"/>
      <c r="T264" s="26"/>
      <c r="U264" s="26"/>
      <c r="V264" s="26"/>
      <c r="W264" s="26"/>
      <c r="X264" s="26"/>
      <c r="Y264" s="26"/>
      <c r="Z264" s="26"/>
      <c r="AA264" s="26">
        <f t="shared" si="10"/>
        <v>11</v>
      </c>
      <c r="AB264" s="26"/>
      <c r="AC264" s="26"/>
    </row>
    <row r="265" spans="1:29" ht="13.5" thickBot="1" x14ac:dyDescent="0.25">
      <c r="A265" t="s">
        <v>324</v>
      </c>
      <c r="B265" t="s">
        <v>67</v>
      </c>
      <c r="C265" s="26" t="s">
        <v>598</v>
      </c>
      <c r="D265" s="26" t="s">
        <v>598</v>
      </c>
      <c r="E265" s="26" t="s">
        <v>601</v>
      </c>
      <c r="F265" s="26" t="s">
        <v>601</v>
      </c>
      <c r="G265" s="26"/>
      <c r="H265" s="26" t="s">
        <v>601</v>
      </c>
      <c r="I265" s="211" t="s">
        <v>601</v>
      </c>
      <c r="J265" s="211" t="s">
        <v>601</v>
      </c>
      <c r="K265" s="211" t="s">
        <v>601</v>
      </c>
      <c r="L265" s="211" t="s">
        <v>601</v>
      </c>
      <c r="M265" s="26"/>
      <c r="N265" s="211" t="s">
        <v>601</v>
      </c>
      <c r="O265" s="56"/>
      <c r="P265" s="54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>
        <f t="shared" si="10"/>
        <v>8</v>
      </c>
      <c r="AB265" s="26"/>
      <c r="AC265" s="26"/>
    </row>
    <row r="266" spans="1:29" ht="13.5" thickBot="1" x14ac:dyDescent="0.25">
      <c r="A266" s="59" t="s">
        <v>145</v>
      </c>
      <c r="B266" s="27" t="s">
        <v>117</v>
      </c>
      <c r="C266" s="26" t="s">
        <v>598</v>
      </c>
      <c r="D266" s="26" t="s">
        <v>598</v>
      </c>
      <c r="E266" s="26" t="s">
        <v>601</v>
      </c>
      <c r="F266" s="26" t="s">
        <v>601</v>
      </c>
      <c r="G266" s="26" t="s">
        <v>601</v>
      </c>
      <c r="H266" s="26" t="s">
        <v>601</v>
      </c>
      <c r="I266" s="211" t="s">
        <v>601</v>
      </c>
      <c r="J266" s="211" t="s">
        <v>601</v>
      </c>
      <c r="K266" s="26"/>
      <c r="L266" s="211" t="s">
        <v>601</v>
      </c>
      <c r="M266" s="211" t="s">
        <v>601</v>
      </c>
      <c r="N266" s="26"/>
      <c r="O266" s="56"/>
      <c r="P266" s="380" t="s">
        <v>601</v>
      </c>
      <c r="Q266" s="211" t="s">
        <v>601</v>
      </c>
      <c r="R266" s="26"/>
      <c r="S266" s="26"/>
      <c r="T266" s="26"/>
      <c r="U266" s="26"/>
      <c r="V266" s="26"/>
      <c r="W266" s="26"/>
      <c r="X266" s="26"/>
      <c r="Y266" s="26"/>
      <c r="Z266" s="26"/>
      <c r="AA266" s="26">
        <f t="shared" si="10"/>
        <v>10</v>
      </c>
      <c r="AB266" s="26"/>
      <c r="AC266" s="26"/>
    </row>
    <row r="267" spans="1:29" ht="13.5" thickBot="1" x14ac:dyDescent="0.25">
      <c r="A267" s="28" t="s">
        <v>805</v>
      </c>
      <c r="B267" s="28" t="s">
        <v>806</v>
      </c>
      <c r="C267" s="26" t="s">
        <v>598</v>
      </c>
      <c r="D267" s="26" t="s">
        <v>810</v>
      </c>
      <c r="E267" s="26"/>
      <c r="F267" s="26"/>
      <c r="G267" s="26"/>
      <c r="H267" s="26" t="s">
        <v>601</v>
      </c>
      <c r="I267" s="26"/>
      <c r="J267" s="211" t="s">
        <v>601</v>
      </c>
      <c r="K267" s="26"/>
      <c r="L267" s="26"/>
      <c r="M267" s="26"/>
      <c r="N267" s="26"/>
      <c r="O267" s="339" t="s">
        <v>601</v>
      </c>
      <c r="P267" s="54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>
        <f t="shared" si="10"/>
        <v>3</v>
      </c>
      <c r="AB267" s="26"/>
      <c r="AC267" s="26"/>
    </row>
    <row r="268" spans="1:29" ht="13.5" thickBot="1" x14ac:dyDescent="0.25">
      <c r="A268" s="212" t="s">
        <v>986</v>
      </c>
      <c r="B268" s="212" t="s">
        <v>33</v>
      </c>
      <c r="C268" s="211" t="s">
        <v>598</v>
      </c>
      <c r="D268" s="211" t="s">
        <v>598</v>
      </c>
      <c r="E268" s="26"/>
      <c r="F268" s="26"/>
      <c r="G268" s="26"/>
      <c r="H268" s="26"/>
      <c r="I268" s="26"/>
      <c r="J268" s="211" t="s">
        <v>601</v>
      </c>
      <c r="K268" s="26"/>
      <c r="L268" s="26"/>
      <c r="M268" s="26"/>
      <c r="N268" s="26"/>
      <c r="O268" s="339" t="s">
        <v>601</v>
      </c>
      <c r="P268" s="54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>
        <f t="shared" si="10"/>
        <v>2</v>
      </c>
      <c r="AB268" s="26"/>
      <c r="AC268" s="26"/>
    </row>
    <row r="269" spans="1:29" ht="13.5" thickBot="1" x14ac:dyDescent="0.25">
      <c r="A269" s="28" t="s">
        <v>328</v>
      </c>
      <c r="B269" s="28" t="s">
        <v>173</v>
      </c>
      <c r="C269" s="26" t="s">
        <v>598</v>
      </c>
      <c r="D269" s="26" t="s">
        <v>598</v>
      </c>
      <c r="E269" s="26" t="s">
        <v>601</v>
      </c>
      <c r="F269" s="26"/>
      <c r="G269" s="26" t="s">
        <v>601</v>
      </c>
      <c r="H269" s="26" t="s">
        <v>601</v>
      </c>
      <c r="I269" s="211" t="s">
        <v>601</v>
      </c>
      <c r="J269" s="211" t="s">
        <v>601</v>
      </c>
      <c r="K269" s="211" t="s">
        <v>601</v>
      </c>
      <c r="L269" s="211" t="s">
        <v>601</v>
      </c>
      <c r="M269" s="211" t="s">
        <v>601</v>
      </c>
      <c r="N269" s="211" t="s">
        <v>601</v>
      </c>
      <c r="O269" s="339" t="s">
        <v>601</v>
      </c>
      <c r="P269" s="380" t="s">
        <v>601</v>
      </c>
      <c r="Q269" s="211" t="s">
        <v>601</v>
      </c>
      <c r="R269" s="26"/>
      <c r="S269" s="26"/>
      <c r="T269" s="26"/>
      <c r="U269" s="26"/>
      <c r="V269" s="26"/>
      <c r="W269" s="26"/>
      <c r="X269" s="26"/>
      <c r="Y269" s="26"/>
      <c r="Z269" s="26"/>
      <c r="AA269" s="26">
        <f t="shared" ref="AA269:AA292" si="12">COUNTIF(E269:Z269,"X")</f>
        <v>12</v>
      </c>
      <c r="AB269" s="26"/>
      <c r="AC269" s="26"/>
    </row>
    <row r="270" spans="1:29" ht="13.5" thickBot="1" x14ac:dyDescent="0.25">
      <c r="A270" s="12" t="s">
        <v>200</v>
      </c>
      <c r="B270" s="12" t="s">
        <v>201</v>
      </c>
      <c r="C270" s="26"/>
      <c r="D270" s="26"/>
      <c r="E270" s="26"/>
      <c r="F270" s="26"/>
      <c r="G270" s="26" t="s">
        <v>601</v>
      </c>
      <c r="H270" s="26"/>
      <c r="I270" s="26"/>
      <c r="J270" s="26"/>
      <c r="K270" s="26"/>
      <c r="L270" s="26"/>
      <c r="M270" s="26"/>
      <c r="N270" s="26"/>
      <c r="O270" s="56"/>
      <c r="P270" s="54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>
        <f t="shared" si="12"/>
        <v>1</v>
      </c>
      <c r="AB270" s="26"/>
      <c r="AC270" s="26"/>
    </row>
    <row r="271" spans="1:29" ht="13.5" thickBot="1" x14ac:dyDescent="0.25">
      <c r="A271" s="28" t="s">
        <v>305</v>
      </c>
      <c r="B271" s="28" t="s">
        <v>306</v>
      </c>
      <c r="C271" s="26" t="s">
        <v>598</v>
      </c>
      <c r="D271" s="211" t="s">
        <v>810</v>
      </c>
      <c r="E271" s="26"/>
      <c r="F271" s="26" t="s">
        <v>601</v>
      </c>
      <c r="G271" s="26" t="s">
        <v>601</v>
      </c>
      <c r="H271" s="26"/>
      <c r="I271" s="26"/>
      <c r="J271" s="26"/>
      <c r="K271" s="211" t="s">
        <v>601</v>
      </c>
      <c r="L271" s="26"/>
      <c r="M271" s="211" t="s">
        <v>601</v>
      </c>
      <c r="N271" s="211" t="s">
        <v>601</v>
      </c>
      <c r="O271" s="339" t="s">
        <v>601</v>
      </c>
      <c r="P271" s="380" t="s">
        <v>601</v>
      </c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>
        <f t="shared" si="12"/>
        <v>7</v>
      </c>
      <c r="AB271" s="26"/>
      <c r="AC271" s="26"/>
    </row>
    <row r="272" spans="1:29" ht="13.5" thickBot="1" x14ac:dyDescent="0.25">
      <c r="A272" s="12" t="s">
        <v>329</v>
      </c>
      <c r="B272" s="12" t="s">
        <v>330</v>
      </c>
      <c r="C272" s="211" t="s">
        <v>598</v>
      </c>
      <c r="D272" s="211" t="s">
        <v>598</v>
      </c>
      <c r="E272" s="26"/>
      <c r="F272" s="26"/>
      <c r="G272" s="26"/>
      <c r="H272" s="26"/>
      <c r="I272" s="26"/>
      <c r="J272" s="26"/>
      <c r="K272" s="211" t="s">
        <v>601</v>
      </c>
      <c r="L272" s="211" t="s">
        <v>601</v>
      </c>
      <c r="M272" s="26"/>
      <c r="N272" s="26"/>
      <c r="O272" s="339" t="s">
        <v>601</v>
      </c>
      <c r="P272" s="54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>
        <f t="shared" si="12"/>
        <v>3</v>
      </c>
      <c r="AB272" s="26"/>
      <c r="AC272" s="26"/>
    </row>
    <row r="273" spans="1:29" ht="13.5" thickBot="1" x14ac:dyDescent="0.25">
      <c r="A273" t="s">
        <v>317</v>
      </c>
      <c r="B273" t="s">
        <v>32</v>
      </c>
      <c r="C273" s="26" t="s">
        <v>598</v>
      </c>
      <c r="D273" s="26"/>
      <c r="E273" s="26" t="s">
        <v>601</v>
      </c>
      <c r="F273" s="26"/>
      <c r="G273" s="26" t="s">
        <v>601</v>
      </c>
      <c r="H273" s="26"/>
      <c r="I273" s="26"/>
      <c r="J273" s="26"/>
      <c r="K273" s="211" t="s">
        <v>601</v>
      </c>
      <c r="L273" s="26"/>
      <c r="M273" s="26"/>
      <c r="N273" s="26"/>
      <c r="O273" s="339" t="s">
        <v>601</v>
      </c>
      <c r="P273" s="54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>
        <f t="shared" si="12"/>
        <v>4</v>
      </c>
      <c r="AB273" s="26"/>
      <c r="AC273" s="26"/>
    </row>
    <row r="274" spans="1:29" ht="13.5" thickBot="1" x14ac:dyDescent="0.25">
      <c r="A274" s="212" t="s">
        <v>1162</v>
      </c>
      <c r="B274" s="212" t="s">
        <v>150</v>
      </c>
      <c r="C274" s="211" t="s">
        <v>598</v>
      </c>
      <c r="D274" s="211" t="s">
        <v>598</v>
      </c>
      <c r="E274" s="26"/>
      <c r="F274" s="26"/>
      <c r="G274" s="26"/>
      <c r="H274" s="26"/>
      <c r="I274" s="26"/>
      <c r="J274" s="26"/>
      <c r="K274" s="26"/>
      <c r="L274" s="26"/>
      <c r="M274" s="211" t="s">
        <v>601</v>
      </c>
      <c r="N274" s="211" t="s">
        <v>601</v>
      </c>
      <c r="O274" s="339"/>
      <c r="P274" s="54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>
        <f t="shared" si="12"/>
        <v>2</v>
      </c>
      <c r="AB274" s="26"/>
      <c r="AC274" s="26"/>
    </row>
    <row r="275" spans="1:29" s="17" customFormat="1" ht="13.5" thickBot="1" x14ac:dyDescent="0.25">
      <c r="A275" s="212" t="s">
        <v>1162</v>
      </c>
      <c r="B275" s="212" t="s">
        <v>1299</v>
      </c>
      <c r="C275" s="211" t="s">
        <v>598</v>
      </c>
      <c r="D275" s="211" t="s">
        <v>598</v>
      </c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339" t="s">
        <v>601</v>
      </c>
      <c r="P275" s="54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>
        <f t="shared" ref="AA275" si="13">COUNTIF(E275:Z275,"X")</f>
        <v>1</v>
      </c>
      <c r="AB275" s="26"/>
      <c r="AC275" s="26"/>
    </row>
    <row r="276" spans="1:29" ht="13.5" thickBot="1" x14ac:dyDescent="0.25">
      <c r="A276" s="212" t="s">
        <v>1108</v>
      </c>
      <c r="B276" s="212" t="s">
        <v>64</v>
      </c>
      <c r="C276" s="211" t="s">
        <v>598</v>
      </c>
      <c r="D276" s="211" t="s">
        <v>810</v>
      </c>
      <c r="E276" s="26"/>
      <c r="F276" s="26"/>
      <c r="G276" s="26"/>
      <c r="H276" s="26"/>
      <c r="I276" s="26"/>
      <c r="J276" s="26"/>
      <c r="K276" s="26"/>
      <c r="L276" s="211" t="s">
        <v>601</v>
      </c>
      <c r="M276" s="26"/>
      <c r="N276" s="211" t="s">
        <v>601</v>
      </c>
      <c r="O276" s="56"/>
      <c r="P276" s="54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>
        <f t="shared" si="12"/>
        <v>2</v>
      </c>
      <c r="AB276" s="26"/>
      <c r="AC276" s="26"/>
    </row>
    <row r="277" spans="1:29" ht="13.5" thickBot="1" x14ac:dyDescent="0.25">
      <c r="A277" s="12" t="s">
        <v>331</v>
      </c>
      <c r="B277" s="12" t="s">
        <v>807</v>
      </c>
      <c r="C277" s="26" t="s">
        <v>598</v>
      </c>
      <c r="D277" s="26" t="s">
        <v>598</v>
      </c>
      <c r="E277" s="26"/>
      <c r="F277" s="26"/>
      <c r="G277" s="26"/>
      <c r="H277" s="26" t="s">
        <v>601</v>
      </c>
      <c r="I277" s="211" t="s">
        <v>601</v>
      </c>
      <c r="J277" s="211" t="s">
        <v>601</v>
      </c>
      <c r="K277" s="26"/>
      <c r="L277" s="26"/>
      <c r="M277" s="26"/>
      <c r="N277" s="26"/>
      <c r="O277" s="56"/>
      <c r="P277" s="54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>
        <f t="shared" si="12"/>
        <v>3</v>
      </c>
      <c r="AB277" s="26"/>
      <c r="AC277" s="26"/>
    </row>
    <row r="278" spans="1:29" ht="13.5" thickBot="1" x14ac:dyDescent="0.25">
      <c r="A278" s="12" t="s">
        <v>331</v>
      </c>
      <c r="B278" s="12" t="s">
        <v>332</v>
      </c>
      <c r="C278" s="26" t="s">
        <v>598</v>
      </c>
      <c r="D278" s="26" t="s">
        <v>598</v>
      </c>
      <c r="E278" s="26" t="s">
        <v>601</v>
      </c>
      <c r="F278" s="26" t="s">
        <v>601</v>
      </c>
      <c r="G278" s="26" t="s">
        <v>601</v>
      </c>
      <c r="H278" s="26" t="s">
        <v>601</v>
      </c>
      <c r="I278" s="211" t="s">
        <v>601</v>
      </c>
      <c r="J278" s="211" t="s">
        <v>601</v>
      </c>
      <c r="K278" s="211" t="s">
        <v>601</v>
      </c>
      <c r="L278" s="211" t="s">
        <v>601</v>
      </c>
      <c r="M278" s="211" t="s">
        <v>601</v>
      </c>
      <c r="N278" s="211" t="s">
        <v>601</v>
      </c>
      <c r="O278" s="56"/>
      <c r="P278" s="54"/>
      <c r="Q278" s="211" t="s">
        <v>601</v>
      </c>
      <c r="R278" s="26"/>
      <c r="S278" s="26"/>
      <c r="T278" s="26"/>
      <c r="U278" s="26"/>
      <c r="V278" s="26"/>
      <c r="W278" s="26"/>
      <c r="X278" s="26"/>
      <c r="Y278" s="26"/>
      <c r="Z278" s="26"/>
      <c r="AA278" s="26">
        <f t="shared" si="12"/>
        <v>11</v>
      </c>
      <c r="AB278" s="26"/>
      <c r="AC278" s="26"/>
    </row>
    <row r="279" spans="1:29" ht="13.5" thickBot="1" x14ac:dyDescent="0.25">
      <c r="A279" s="212" t="s">
        <v>1065</v>
      </c>
      <c r="B279" s="212" t="s">
        <v>104</v>
      </c>
      <c r="C279" s="211" t="s">
        <v>598</v>
      </c>
      <c r="D279" s="211" t="s">
        <v>810</v>
      </c>
      <c r="E279" s="26"/>
      <c r="F279" s="26"/>
      <c r="G279" s="26"/>
      <c r="H279" s="26"/>
      <c r="I279" s="26"/>
      <c r="J279" s="26"/>
      <c r="K279" s="211" t="s">
        <v>601</v>
      </c>
      <c r="L279" s="26"/>
      <c r="M279" s="26"/>
      <c r="N279" s="26"/>
      <c r="O279" s="56"/>
      <c r="P279" s="54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>
        <f t="shared" si="12"/>
        <v>1</v>
      </c>
      <c r="AB279" s="26"/>
      <c r="AC279" s="26"/>
    </row>
    <row r="280" spans="1:29" ht="13.5" thickBot="1" x14ac:dyDescent="0.25">
      <c r="A280" s="213" t="s">
        <v>892</v>
      </c>
      <c r="B280" s="213" t="s">
        <v>221</v>
      </c>
      <c r="C280" s="211" t="s">
        <v>598</v>
      </c>
      <c r="D280" s="211" t="s">
        <v>598</v>
      </c>
      <c r="E280" s="26"/>
      <c r="F280" s="26"/>
      <c r="G280" s="26"/>
      <c r="H280" s="26"/>
      <c r="I280" s="211" t="s">
        <v>601</v>
      </c>
      <c r="J280" s="26"/>
      <c r="K280" s="211" t="s">
        <v>601</v>
      </c>
      <c r="L280" s="211" t="s">
        <v>601</v>
      </c>
      <c r="M280" s="26"/>
      <c r="N280" s="26"/>
      <c r="O280" s="56"/>
      <c r="P280" s="380" t="s">
        <v>601</v>
      </c>
      <c r="Q280" s="211" t="s">
        <v>601</v>
      </c>
      <c r="R280" s="26"/>
      <c r="S280" s="26"/>
      <c r="T280" s="26"/>
      <c r="U280" s="26"/>
      <c r="V280" s="26"/>
      <c r="W280" s="26"/>
      <c r="X280" s="26"/>
      <c r="Y280" s="26"/>
      <c r="Z280" s="26"/>
      <c r="AA280" s="26">
        <f t="shared" si="12"/>
        <v>5</v>
      </c>
      <c r="AB280" s="26"/>
      <c r="AC280" s="26"/>
    </row>
    <row r="281" spans="1:29" ht="13.5" thickBot="1" x14ac:dyDescent="0.25">
      <c r="A281" s="212" t="s">
        <v>983</v>
      </c>
      <c r="B281" s="212" t="s">
        <v>984</v>
      </c>
      <c r="C281" s="211" t="s">
        <v>598</v>
      </c>
      <c r="D281" s="211" t="s">
        <v>810</v>
      </c>
      <c r="E281" s="26"/>
      <c r="F281" s="26"/>
      <c r="G281" s="26"/>
      <c r="H281" s="26"/>
      <c r="I281" s="26"/>
      <c r="J281" s="211" t="s">
        <v>601</v>
      </c>
      <c r="K281" s="211" t="s">
        <v>601</v>
      </c>
      <c r="L281" s="26"/>
      <c r="M281" s="211" t="s">
        <v>601</v>
      </c>
      <c r="N281" s="211" t="s">
        <v>601</v>
      </c>
      <c r="O281" s="339" t="s">
        <v>601</v>
      </c>
      <c r="P281" s="380" t="s">
        <v>601</v>
      </c>
      <c r="Q281" s="211" t="s">
        <v>601</v>
      </c>
      <c r="R281" s="26"/>
      <c r="S281" s="26"/>
      <c r="T281" s="26"/>
      <c r="U281" s="26"/>
      <c r="V281" s="26"/>
      <c r="W281" s="26"/>
      <c r="X281" s="26"/>
      <c r="Y281" s="26"/>
      <c r="Z281" s="26"/>
      <c r="AA281" s="26">
        <f t="shared" si="12"/>
        <v>7</v>
      </c>
      <c r="AB281" s="26"/>
      <c r="AC281" s="26"/>
    </row>
    <row r="282" spans="1:29" ht="13.5" thickBot="1" x14ac:dyDescent="0.25">
      <c r="A282" s="59" t="s">
        <v>106</v>
      </c>
      <c r="B282" s="27" t="s">
        <v>107</v>
      </c>
      <c r="C282" s="26" t="s">
        <v>598</v>
      </c>
      <c r="D282" s="26" t="s">
        <v>598</v>
      </c>
      <c r="E282" s="26" t="s">
        <v>601</v>
      </c>
      <c r="F282" s="26" t="s">
        <v>601</v>
      </c>
      <c r="G282" s="26" t="s">
        <v>601</v>
      </c>
      <c r="H282" s="26" t="s">
        <v>601</v>
      </c>
      <c r="I282" s="211" t="s">
        <v>601</v>
      </c>
      <c r="J282" s="26"/>
      <c r="K282" s="211" t="s">
        <v>601</v>
      </c>
      <c r="L282" s="211" t="s">
        <v>601</v>
      </c>
      <c r="M282" s="211" t="s">
        <v>601</v>
      </c>
      <c r="N282" s="211" t="s">
        <v>601</v>
      </c>
      <c r="O282" s="339" t="s">
        <v>601</v>
      </c>
      <c r="P282" s="380" t="s">
        <v>601</v>
      </c>
      <c r="Q282" s="211" t="s">
        <v>601</v>
      </c>
      <c r="R282" s="26"/>
      <c r="S282" s="26"/>
      <c r="T282" s="26"/>
      <c r="U282" s="26"/>
      <c r="V282" s="26"/>
      <c r="W282" s="26"/>
      <c r="X282" s="26"/>
      <c r="Y282" s="26"/>
      <c r="Z282" s="26"/>
      <c r="AA282" s="26">
        <f t="shared" si="12"/>
        <v>12</v>
      </c>
      <c r="AB282" s="26"/>
      <c r="AC282" s="26"/>
    </row>
    <row r="283" spans="1:29" ht="13.5" thickBot="1" x14ac:dyDescent="0.25">
      <c r="A283" s="28" t="s">
        <v>222</v>
      </c>
      <c r="B283" s="28" t="s">
        <v>155</v>
      </c>
      <c r="C283" s="26" t="s">
        <v>598</v>
      </c>
      <c r="D283" s="26" t="s">
        <v>598</v>
      </c>
      <c r="E283" s="26" t="s">
        <v>601</v>
      </c>
      <c r="F283" s="26"/>
      <c r="G283" s="26"/>
      <c r="H283" s="26" t="s">
        <v>601</v>
      </c>
      <c r="I283" s="26"/>
      <c r="J283" s="211" t="s">
        <v>601</v>
      </c>
      <c r="K283" s="26"/>
      <c r="L283" s="26"/>
      <c r="M283" s="211" t="s">
        <v>601</v>
      </c>
      <c r="N283" s="211" t="s">
        <v>601</v>
      </c>
      <c r="O283" s="339" t="s">
        <v>601</v>
      </c>
      <c r="P283" s="54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>
        <f t="shared" si="12"/>
        <v>6</v>
      </c>
      <c r="AB283" s="26"/>
      <c r="AC283" s="26"/>
    </row>
    <row r="284" spans="1:29" ht="13.5" thickBot="1" x14ac:dyDescent="0.25">
      <c r="A284" s="27" t="s">
        <v>140</v>
      </c>
      <c r="B284" s="27" t="s">
        <v>67</v>
      </c>
      <c r="C284" s="26"/>
      <c r="D284" s="26"/>
      <c r="E284" s="26"/>
      <c r="F284" s="26"/>
      <c r="G284" s="26" t="s">
        <v>601</v>
      </c>
      <c r="H284" s="26"/>
      <c r="I284" s="26"/>
      <c r="J284" s="26"/>
      <c r="K284" s="26"/>
      <c r="L284" s="26"/>
      <c r="M284" s="26"/>
      <c r="N284" s="26"/>
      <c r="O284" s="56"/>
      <c r="P284" s="54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>
        <f t="shared" si="12"/>
        <v>1</v>
      </c>
      <c r="AB284" s="26"/>
      <c r="AC284" s="26"/>
    </row>
    <row r="285" spans="1:29" ht="13.5" thickBot="1" x14ac:dyDescent="0.25">
      <c r="A285" s="28" t="s">
        <v>140</v>
      </c>
      <c r="B285" s="28" t="s">
        <v>154</v>
      </c>
      <c r="C285" s="26"/>
      <c r="D285" s="26"/>
      <c r="E285" s="26"/>
      <c r="F285" s="26"/>
      <c r="G285" s="26" t="s">
        <v>601</v>
      </c>
      <c r="H285" s="26"/>
      <c r="I285" s="26"/>
      <c r="J285" s="26"/>
      <c r="K285" s="26"/>
      <c r="L285" s="26"/>
      <c r="M285" s="26"/>
      <c r="N285" s="26"/>
      <c r="O285" s="56"/>
      <c r="P285" s="54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>
        <f t="shared" si="12"/>
        <v>1</v>
      </c>
      <c r="AB285" s="26"/>
      <c r="AC285" s="26"/>
    </row>
    <row r="286" spans="1:29" s="17" customFormat="1" ht="13.5" thickBot="1" x14ac:dyDescent="0.25">
      <c r="A286" s="28" t="s">
        <v>299</v>
      </c>
      <c r="B286" s="28" t="s">
        <v>300</v>
      </c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56"/>
      <c r="P286" s="54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>
        <f t="shared" si="12"/>
        <v>0</v>
      </c>
      <c r="AB286" s="26"/>
      <c r="AC286" s="26"/>
    </row>
    <row r="287" spans="1:29" ht="13.5" thickBot="1" x14ac:dyDescent="0.25">
      <c r="A287" s="28" t="s">
        <v>299</v>
      </c>
      <c r="B287" s="28" t="s">
        <v>301</v>
      </c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56"/>
      <c r="P287" s="54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>
        <f t="shared" si="12"/>
        <v>0</v>
      </c>
      <c r="AB287" s="26"/>
      <c r="AC287" s="26"/>
    </row>
    <row r="288" spans="1:29" s="17" customFormat="1" ht="13.5" thickBot="1" x14ac:dyDescent="0.25">
      <c r="A288" s="28" t="s">
        <v>251</v>
      </c>
      <c r="B288" s="28" t="s">
        <v>33</v>
      </c>
      <c r="C288" s="26" t="s">
        <v>598</v>
      </c>
      <c r="D288" s="26" t="s">
        <v>598</v>
      </c>
      <c r="E288" s="26" t="s">
        <v>601</v>
      </c>
      <c r="F288" s="26" t="s">
        <v>601</v>
      </c>
      <c r="G288" s="26" t="s">
        <v>601</v>
      </c>
      <c r="H288" s="26" t="s">
        <v>601</v>
      </c>
      <c r="I288" s="211" t="s">
        <v>601</v>
      </c>
      <c r="J288" s="211" t="s">
        <v>601</v>
      </c>
      <c r="K288" s="211" t="s">
        <v>601</v>
      </c>
      <c r="L288" s="211" t="s">
        <v>601</v>
      </c>
      <c r="M288" s="26"/>
      <c r="N288" s="26"/>
      <c r="O288" s="339" t="s">
        <v>601</v>
      </c>
      <c r="P288" s="380" t="s">
        <v>601</v>
      </c>
      <c r="Q288" s="211" t="s">
        <v>601</v>
      </c>
      <c r="R288" s="26"/>
      <c r="S288" s="26"/>
      <c r="T288" s="26"/>
      <c r="U288" s="26"/>
      <c r="V288" s="26"/>
      <c r="W288" s="26"/>
      <c r="X288" s="26"/>
      <c r="Y288" s="26"/>
      <c r="Z288" s="26"/>
      <c r="AA288" s="26">
        <f t="shared" si="12"/>
        <v>11</v>
      </c>
      <c r="AB288" s="26"/>
      <c r="AC288" s="26"/>
    </row>
    <row r="289" spans="1:29" ht="13.5" thickBot="1" x14ac:dyDescent="0.25">
      <c r="A289" s="28" t="s">
        <v>334</v>
      </c>
      <c r="B289" s="28" t="s">
        <v>335</v>
      </c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56"/>
      <c r="P289" s="54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>
        <f t="shared" si="12"/>
        <v>0</v>
      </c>
      <c r="AB289" s="26"/>
      <c r="AC289" s="26"/>
    </row>
    <row r="290" spans="1:29" s="17" customFormat="1" ht="13.5" thickBot="1" x14ac:dyDescent="0.25">
      <c r="A290" s="27" t="s">
        <v>119</v>
      </c>
      <c r="B290" s="27" t="s">
        <v>75</v>
      </c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56"/>
      <c r="P290" s="54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>
        <f t="shared" si="12"/>
        <v>0</v>
      </c>
      <c r="AB290" s="26"/>
      <c r="AC290" s="26"/>
    </row>
    <row r="291" spans="1:29" ht="13.5" thickBot="1" x14ac:dyDescent="0.25">
      <c r="A291" s="28" t="s">
        <v>244</v>
      </c>
      <c r="B291" s="28" t="s">
        <v>147</v>
      </c>
      <c r="C291" s="26" t="s">
        <v>598</v>
      </c>
      <c r="D291" s="26" t="s">
        <v>598</v>
      </c>
      <c r="E291" s="26" t="s">
        <v>601</v>
      </c>
      <c r="F291" s="26" t="s">
        <v>601</v>
      </c>
      <c r="G291" s="26" t="s">
        <v>601</v>
      </c>
      <c r="H291" s="26" t="s">
        <v>601</v>
      </c>
      <c r="I291" s="211" t="s">
        <v>601</v>
      </c>
      <c r="J291" s="26"/>
      <c r="K291" s="211" t="s">
        <v>601</v>
      </c>
      <c r="L291" s="211" t="s">
        <v>601</v>
      </c>
      <c r="M291" s="211" t="s">
        <v>601</v>
      </c>
      <c r="N291" s="26"/>
      <c r="O291" s="339" t="s">
        <v>601</v>
      </c>
      <c r="P291" s="380" t="s">
        <v>601</v>
      </c>
      <c r="Q291" s="211" t="s">
        <v>601</v>
      </c>
      <c r="R291" s="26"/>
      <c r="S291" s="26"/>
      <c r="T291" s="26"/>
      <c r="U291" s="26"/>
      <c r="V291" s="26"/>
      <c r="W291" s="26"/>
      <c r="X291" s="26"/>
      <c r="Y291" s="26"/>
      <c r="Z291" s="26"/>
      <c r="AA291" s="26">
        <f t="shared" si="12"/>
        <v>11</v>
      </c>
      <c r="AB291" s="26"/>
      <c r="AC291" s="26"/>
    </row>
    <row r="292" spans="1:29" ht="13.5" thickBot="1" x14ac:dyDescent="0.25">
      <c r="A292" s="28" t="s">
        <v>356</v>
      </c>
      <c r="B292" s="28" t="s">
        <v>104</v>
      </c>
      <c r="C292" s="26" t="s">
        <v>598</v>
      </c>
      <c r="D292" s="26" t="s">
        <v>598</v>
      </c>
      <c r="E292" s="26" t="s">
        <v>601</v>
      </c>
      <c r="F292" s="26" t="s">
        <v>601</v>
      </c>
      <c r="G292" s="26"/>
      <c r="H292" s="26" t="s">
        <v>601</v>
      </c>
      <c r="I292" s="211" t="s">
        <v>601</v>
      </c>
      <c r="J292" s="211" t="s">
        <v>601</v>
      </c>
      <c r="K292" s="211" t="s">
        <v>601</v>
      </c>
      <c r="L292" s="211" t="s">
        <v>601</v>
      </c>
      <c r="M292" s="211" t="s">
        <v>601</v>
      </c>
      <c r="N292" s="26"/>
      <c r="O292" s="56"/>
      <c r="P292" s="380" t="s">
        <v>601</v>
      </c>
      <c r="Q292" s="211" t="s">
        <v>601</v>
      </c>
      <c r="R292" s="26"/>
      <c r="S292" s="26"/>
      <c r="T292" s="26"/>
      <c r="U292" s="26"/>
      <c r="V292" s="26"/>
      <c r="W292" s="26"/>
      <c r="X292" s="26"/>
      <c r="Y292" s="26"/>
      <c r="Z292" s="26"/>
      <c r="AA292" s="26">
        <f t="shared" si="12"/>
        <v>10</v>
      </c>
      <c r="AB292" s="26"/>
      <c r="AC292" s="26"/>
    </row>
    <row r="293" spans="1:29" ht="12.75" x14ac:dyDescent="0.2">
      <c r="A293" s="12"/>
      <c r="B293" s="12"/>
      <c r="C293" s="24" t="s">
        <v>95</v>
      </c>
      <c r="D293" s="24" t="s">
        <v>95</v>
      </c>
      <c r="E293" s="12">
        <f>COUNTIF(E4:E292,"X")</f>
        <v>108</v>
      </c>
      <c r="F293" s="12">
        <f t="shared" ref="F293:AC293" si="14">COUNTIF(F4:F292,"X")</f>
        <v>85</v>
      </c>
      <c r="G293" s="12">
        <f t="shared" si="14"/>
        <v>93</v>
      </c>
      <c r="H293" s="12">
        <f t="shared" si="14"/>
        <v>124</v>
      </c>
      <c r="I293" s="12">
        <f t="shared" si="14"/>
        <v>116</v>
      </c>
      <c r="J293" s="12">
        <f t="shared" si="14"/>
        <v>142</v>
      </c>
      <c r="K293" s="12">
        <f t="shared" si="14"/>
        <v>129</v>
      </c>
      <c r="L293" s="12">
        <f t="shared" si="14"/>
        <v>124</v>
      </c>
      <c r="M293" s="12">
        <f t="shared" si="14"/>
        <v>118</v>
      </c>
      <c r="N293" s="12">
        <f t="shared" si="14"/>
        <v>104</v>
      </c>
      <c r="O293" s="12">
        <f t="shared" si="14"/>
        <v>130</v>
      </c>
      <c r="P293" s="12">
        <f t="shared" si="14"/>
        <v>108</v>
      </c>
      <c r="Q293" s="12">
        <f t="shared" si="14"/>
        <v>88</v>
      </c>
      <c r="R293" s="12">
        <f t="shared" si="14"/>
        <v>0</v>
      </c>
      <c r="S293" s="12">
        <f t="shared" si="14"/>
        <v>0</v>
      </c>
      <c r="T293" s="12">
        <f t="shared" si="14"/>
        <v>0</v>
      </c>
      <c r="U293" s="12">
        <f t="shared" si="14"/>
        <v>0</v>
      </c>
      <c r="V293" s="12">
        <f t="shared" si="14"/>
        <v>0</v>
      </c>
      <c r="W293" s="12">
        <f t="shared" si="14"/>
        <v>0</v>
      </c>
      <c r="X293" s="12">
        <f t="shared" si="14"/>
        <v>0</v>
      </c>
      <c r="Y293" s="12">
        <f t="shared" si="14"/>
        <v>0</v>
      </c>
      <c r="Z293" s="12">
        <f t="shared" si="14"/>
        <v>0</v>
      </c>
      <c r="AA293" s="12">
        <f t="shared" si="14"/>
        <v>0</v>
      </c>
      <c r="AB293" s="12">
        <f t="shared" si="14"/>
        <v>0</v>
      </c>
      <c r="AC293" s="12">
        <f t="shared" si="14"/>
        <v>0</v>
      </c>
    </row>
    <row r="294" spans="1:29" x14ac:dyDescent="0.2">
      <c r="A294" s="12"/>
      <c r="C294" s="16"/>
      <c r="D294" s="16"/>
      <c r="E294" s="16"/>
      <c r="F294" s="16"/>
      <c r="G294" s="16"/>
      <c r="H294" s="16"/>
      <c r="I294" s="16"/>
      <c r="J294" s="12"/>
      <c r="K294" s="16"/>
      <c r="L294" s="16"/>
      <c r="M294" s="16"/>
      <c r="N294" s="16"/>
      <c r="O294" s="16"/>
      <c r="P294" s="4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</row>
    <row r="295" spans="1:29" x14ac:dyDescent="0.2">
      <c r="A295" s="12"/>
      <c r="C295" s="3">
        <f>COUNTIF(C4:C292,"Y")</f>
        <v>210</v>
      </c>
      <c r="D295" s="3">
        <f>COUNTIF(D4:D292,"Y")</f>
        <v>153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4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">
      <c r="A296" s="1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4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">
      <c r="A297" s="1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4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">
      <c r="A298" s="1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4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">
      <c r="A299" s="1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">
      <c r="A300" s="1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">
      <c r="A301" s="1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">
      <c r="A302" s="1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">
      <c r="A303" s="1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6" spans="5:29" x14ac:dyDescent="0.2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5:29" x14ac:dyDescent="0.2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5:29" x14ac:dyDescent="0.2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4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5:29" x14ac:dyDescent="0.2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4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5:29" x14ac:dyDescent="0.2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5:29" x14ac:dyDescent="0.2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5:29" x14ac:dyDescent="0.2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5:29" x14ac:dyDescent="0.2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5:29" x14ac:dyDescent="0.2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5:29" x14ac:dyDescent="0.2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5:29" x14ac:dyDescent="0.2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5:29" x14ac:dyDescent="0.2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5:29" x14ac:dyDescent="0.2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5:29" x14ac:dyDescent="0.2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5:29" x14ac:dyDescent="0.2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5:29" x14ac:dyDescent="0.2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5:29" x14ac:dyDescent="0.2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5:29" x14ac:dyDescent="0.2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5:29" x14ac:dyDescent="0.2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5:29" x14ac:dyDescent="0.2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5:29" x14ac:dyDescent="0.2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5:29" x14ac:dyDescent="0.2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5:29" x14ac:dyDescent="0.2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5:29" x14ac:dyDescent="0.2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5:29" x14ac:dyDescent="0.2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5:29" x14ac:dyDescent="0.2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5:29" x14ac:dyDescent="0.2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5:29" x14ac:dyDescent="0.2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5:29" x14ac:dyDescent="0.2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5:29" x14ac:dyDescent="0.2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5:29" x14ac:dyDescent="0.2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5:29" x14ac:dyDescent="0.2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5:29" x14ac:dyDescent="0.2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5:29" x14ac:dyDescent="0.2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5:29" x14ac:dyDescent="0.2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</row>
    <row r="341" spans="5:29" x14ac:dyDescent="0.2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</row>
    <row r="342" spans="5:29" x14ac:dyDescent="0.2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</row>
    <row r="343" spans="5:29" x14ac:dyDescent="0.2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</row>
    <row r="344" spans="5:29" x14ac:dyDescent="0.2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</row>
    <row r="345" spans="5:29" x14ac:dyDescent="0.2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</row>
    <row r="346" spans="5:29" x14ac:dyDescent="0.2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</row>
    <row r="347" spans="5:29" x14ac:dyDescent="0.2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</row>
    <row r="348" spans="5:29" x14ac:dyDescent="0.2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</row>
    <row r="349" spans="5:29" x14ac:dyDescent="0.2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</row>
    <row r="350" spans="5:29" x14ac:dyDescent="0.2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</row>
    <row r="351" spans="5:29" x14ac:dyDescent="0.2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5:29" x14ac:dyDescent="0.2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</row>
    <row r="353" spans="5:16" x14ac:dyDescent="0.2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</row>
    <row r="354" spans="5:16" x14ac:dyDescent="0.2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</row>
    <row r="355" spans="5:16" x14ac:dyDescent="0.2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</row>
    <row r="356" spans="5:16" x14ac:dyDescent="0.2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</row>
    <row r="357" spans="5:16" x14ac:dyDescent="0.2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</row>
    <row r="358" spans="5:16" x14ac:dyDescent="0.2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</row>
    <row r="359" spans="5:16" x14ac:dyDescent="0.2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</row>
    <row r="360" spans="5:16" x14ac:dyDescent="0.2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</row>
    <row r="361" spans="5:16" x14ac:dyDescent="0.2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</row>
    <row r="362" spans="5:16" x14ac:dyDescent="0.2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</row>
    <row r="363" spans="5:16" x14ac:dyDescent="0.2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</row>
    <row r="364" spans="5:16" x14ac:dyDescent="0.2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</row>
    <row r="365" spans="5:16" x14ac:dyDescent="0.2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</row>
    <row r="366" spans="5:16" x14ac:dyDescent="0.2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</row>
    <row r="367" spans="5:16" x14ac:dyDescent="0.2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</row>
    <row r="368" spans="5:16" x14ac:dyDescent="0.2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</row>
    <row r="369" spans="5:16" x14ac:dyDescent="0.2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</row>
    <row r="370" spans="5:16" x14ac:dyDescent="0.2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</row>
    <row r="371" spans="5:16" x14ac:dyDescent="0.2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</row>
    <row r="372" spans="5:16" x14ac:dyDescent="0.2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</row>
    <row r="373" spans="5:16" x14ac:dyDescent="0.2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</row>
    <row r="374" spans="5:16" x14ac:dyDescent="0.2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</row>
    <row r="375" spans="5:16" x14ac:dyDescent="0.2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</row>
    <row r="376" spans="5:16" x14ac:dyDescent="0.2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</row>
    <row r="377" spans="5:16" x14ac:dyDescent="0.2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</row>
    <row r="378" spans="5:16" x14ac:dyDescent="0.2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</row>
    <row r="379" spans="5:16" x14ac:dyDescent="0.2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</row>
    <row r="380" spans="5:16" x14ac:dyDescent="0.2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5:16" x14ac:dyDescent="0.2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</row>
    <row r="382" spans="5:16" x14ac:dyDescent="0.2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</row>
    <row r="383" spans="5:16" x14ac:dyDescent="0.2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</row>
    <row r="384" spans="5:16" x14ac:dyDescent="0.2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</row>
    <row r="385" spans="5:16" x14ac:dyDescent="0.2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</row>
    <row r="386" spans="5:16" x14ac:dyDescent="0.2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</row>
    <row r="387" spans="5:16" x14ac:dyDescent="0.2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</row>
    <row r="388" spans="5:16" x14ac:dyDescent="0.2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</row>
    <row r="389" spans="5:16" x14ac:dyDescent="0.2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</row>
    <row r="390" spans="5:16" x14ac:dyDescent="0.2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</row>
    <row r="391" spans="5:16" x14ac:dyDescent="0.2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</row>
    <row r="392" spans="5:16" x14ac:dyDescent="0.2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</row>
    <row r="393" spans="5:16" x14ac:dyDescent="0.2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</row>
    <row r="394" spans="5:16" x14ac:dyDescent="0.2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</row>
    <row r="395" spans="5:16" x14ac:dyDescent="0.2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</row>
    <row r="396" spans="5:16" x14ac:dyDescent="0.2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</row>
    <row r="397" spans="5:16" x14ac:dyDescent="0.2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</row>
    <row r="398" spans="5:16" x14ac:dyDescent="0.2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</row>
    <row r="399" spans="5:16" x14ac:dyDescent="0.2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</row>
    <row r="400" spans="5:16" x14ac:dyDescent="0.2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</row>
    <row r="401" spans="5:16" x14ac:dyDescent="0.2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</row>
    <row r="402" spans="5:16" x14ac:dyDescent="0.2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</row>
    <row r="403" spans="5:16" x14ac:dyDescent="0.2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</row>
    <row r="404" spans="5:16" x14ac:dyDescent="0.2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</row>
    <row r="405" spans="5:16" x14ac:dyDescent="0.2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</row>
    <row r="406" spans="5:16" x14ac:dyDescent="0.2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</row>
    <row r="407" spans="5:16" x14ac:dyDescent="0.2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</row>
    <row r="408" spans="5:16" x14ac:dyDescent="0.2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</row>
    <row r="409" spans="5:16" x14ac:dyDescent="0.2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</row>
    <row r="410" spans="5:16" x14ac:dyDescent="0.2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</row>
    <row r="411" spans="5:16" x14ac:dyDescent="0.2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</row>
    <row r="412" spans="5:16" x14ac:dyDescent="0.2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</row>
    <row r="413" spans="5:16" x14ac:dyDescent="0.2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</row>
    <row r="414" spans="5:16" x14ac:dyDescent="0.2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</row>
    <row r="415" spans="5:16" x14ac:dyDescent="0.2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</row>
    <row r="416" spans="5:16" x14ac:dyDescent="0.2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</row>
    <row r="417" spans="5:16" x14ac:dyDescent="0.2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</row>
    <row r="418" spans="5:16" x14ac:dyDescent="0.2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</row>
    <row r="419" spans="5:16" x14ac:dyDescent="0.2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</row>
    <row r="420" spans="5:16" x14ac:dyDescent="0.2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</row>
    <row r="421" spans="5:16" x14ac:dyDescent="0.2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</row>
    <row r="422" spans="5:16" x14ac:dyDescent="0.2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</row>
    <row r="423" spans="5:16" x14ac:dyDescent="0.2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</row>
    <row r="424" spans="5:16" x14ac:dyDescent="0.2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</row>
    <row r="425" spans="5:16" x14ac:dyDescent="0.2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</row>
    <row r="426" spans="5:16" x14ac:dyDescent="0.2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</row>
    <row r="427" spans="5:16" x14ac:dyDescent="0.2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</row>
    <row r="428" spans="5:16" x14ac:dyDescent="0.2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</row>
    <row r="429" spans="5:16" x14ac:dyDescent="0.2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</row>
    <row r="430" spans="5:16" x14ac:dyDescent="0.2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</row>
    <row r="431" spans="5:16" x14ac:dyDescent="0.2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</row>
    <row r="432" spans="5:16" x14ac:dyDescent="0.2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</row>
    <row r="433" spans="5:16" x14ac:dyDescent="0.2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</row>
    <row r="434" spans="5:16" x14ac:dyDescent="0.2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</row>
    <row r="435" spans="5:16" x14ac:dyDescent="0.2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</row>
    <row r="436" spans="5:16" x14ac:dyDescent="0.2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</row>
    <row r="437" spans="5:16" x14ac:dyDescent="0.2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</row>
    <row r="438" spans="5:16" x14ac:dyDescent="0.2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</row>
    <row r="439" spans="5:16" x14ac:dyDescent="0.2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</row>
    <row r="440" spans="5:16" x14ac:dyDescent="0.2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</row>
    <row r="441" spans="5:16" x14ac:dyDescent="0.2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</row>
    <row r="442" spans="5:16" x14ac:dyDescent="0.2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</row>
    <row r="443" spans="5:16" x14ac:dyDescent="0.2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</row>
    <row r="444" spans="5:16" x14ac:dyDescent="0.2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</row>
    <row r="445" spans="5:16" x14ac:dyDescent="0.2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</row>
    <row r="446" spans="5:16" x14ac:dyDescent="0.2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</row>
    <row r="447" spans="5:16" x14ac:dyDescent="0.2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</row>
    <row r="448" spans="5:16" x14ac:dyDescent="0.2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</row>
    <row r="449" spans="5:16" x14ac:dyDescent="0.2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</row>
    <row r="450" spans="5:16" x14ac:dyDescent="0.2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</row>
    <row r="451" spans="5:16" x14ac:dyDescent="0.2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</row>
    <row r="452" spans="5:16" x14ac:dyDescent="0.2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</row>
    <row r="453" spans="5:16" x14ac:dyDescent="0.2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</row>
    <row r="454" spans="5:16" x14ac:dyDescent="0.2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</row>
    <row r="455" spans="5:16" x14ac:dyDescent="0.2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</row>
    <row r="456" spans="5:16" x14ac:dyDescent="0.2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</row>
    <row r="457" spans="5:16" x14ac:dyDescent="0.2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</row>
    <row r="458" spans="5:16" x14ac:dyDescent="0.2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</row>
    <row r="459" spans="5:16" x14ac:dyDescent="0.2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</row>
    <row r="460" spans="5:16" x14ac:dyDescent="0.2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</row>
    <row r="461" spans="5:16" x14ac:dyDescent="0.2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</row>
    <row r="462" spans="5:16" x14ac:dyDescent="0.2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</row>
    <row r="463" spans="5:16" x14ac:dyDescent="0.2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</row>
    <row r="464" spans="5:16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</row>
    <row r="465" spans="5:16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</row>
    <row r="466" spans="5:16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</row>
    <row r="467" spans="5:16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</row>
    <row r="468" spans="5:16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</row>
    <row r="469" spans="5:16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</row>
    <row r="470" spans="5:16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</row>
    <row r="471" spans="5:16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</row>
    <row r="472" spans="5:16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</row>
    <row r="473" spans="5:16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</row>
    <row r="474" spans="5:16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</row>
    <row r="475" spans="5:16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</row>
    <row r="476" spans="5:16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</row>
    <row r="477" spans="5:16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</row>
    <row r="478" spans="5:16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</row>
    <row r="479" spans="5:16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</row>
    <row r="480" spans="5:16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</row>
    <row r="481" spans="5:16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</row>
    <row r="482" spans="5:16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</row>
    <row r="483" spans="5:16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</row>
    <row r="484" spans="5:16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</row>
    <row r="485" spans="5:16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</row>
    <row r="486" spans="5:16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</row>
    <row r="487" spans="5:16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</row>
    <row r="488" spans="5:16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</row>
    <row r="489" spans="5:16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</row>
    <row r="490" spans="5:16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</row>
    <row r="491" spans="5:16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</row>
    <row r="492" spans="5:16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</row>
    <row r="493" spans="5:16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</row>
    <row r="494" spans="5:16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</row>
    <row r="495" spans="5:16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</row>
    <row r="496" spans="5:16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</row>
    <row r="497" spans="5:16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</row>
    <row r="498" spans="5:16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</row>
    <row r="499" spans="5:16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</row>
    <row r="500" spans="5:16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</row>
    <row r="501" spans="5:16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</row>
    <row r="502" spans="5:16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</row>
    <row r="503" spans="5:16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</row>
    <row r="504" spans="5:16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</row>
    <row r="505" spans="5:16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</row>
    <row r="506" spans="5:16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</row>
    <row r="507" spans="5:16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</row>
    <row r="508" spans="5:16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</row>
    <row r="509" spans="5:16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</row>
    <row r="510" spans="5:16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</row>
    <row r="511" spans="5:16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</row>
    <row r="512" spans="5:16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</row>
    <row r="513" spans="5:16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</row>
    <row r="514" spans="5:16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</row>
    <row r="515" spans="5:16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</row>
    <row r="516" spans="5:16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</row>
    <row r="517" spans="5:16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</row>
    <row r="518" spans="5:16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</row>
    <row r="519" spans="5:16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</row>
    <row r="520" spans="5:16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</row>
    <row r="521" spans="5:16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</row>
    <row r="522" spans="5:16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</row>
    <row r="523" spans="5:16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</row>
    <row r="524" spans="5:16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</row>
    <row r="525" spans="5:16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</row>
    <row r="526" spans="5:16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</row>
    <row r="527" spans="5:16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</row>
    <row r="528" spans="5:16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</row>
    <row r="529" spans="5:16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</row>
    <row r="530" spans="5:16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</row>
    <row r="531" spans="5:16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</row>
    <row r="532" spans="5:16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</row>
    <row r="533" spans="5:16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</row>
    <row r="534" spans="5:16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</row>
    <row r="535" spans="5:16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</row>
    <row r="536" spans="5:16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</row>
    <row r="537" spans="5:16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</row>
    <row r="538" spans="5:16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</row>
    <row r="539" spans="5:16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</row>
    <row r="540" spans="5:16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</row>
    <row r="541" spans="5:16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</row>
    <row r="542" spans="5:16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</row>
    <row r="543" spans="5:16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</row>
    <row r="544" spans="5:16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</row>
    <row r="545" spans="5:16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</row>
    <row r="546" spans="5:16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</row>
    <row r="547" spans="5:16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</row>
    <row r="548" spans="5:16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</row>
    <row r="549" spans="5:16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</row>
    <row r="550" spans="5:16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</row>
    <row r="551" spans="5:16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</row>
    <row r="552" spans="5:16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</row>
    <row r="553" spans="5:16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</row>
    <row r="554" spans="5:16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</row>
    <row r="555" spans="5:16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</row>
    <row r="556" spans="5:16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</row>
    <row r="557" spans="5:16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</row>
    <row r="558" spans="5:16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</row>
    <row r="559" spans="5:16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</row>
    <row r="560" spans="5:16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</row>
    <row r="561" spans="5:16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</row>
    <row r="562" spans="5:16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</row>
    <row r="563" spans="5:16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</row>
    <row r="564" spans="5:16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</row>
    <row r="565" spans="5:16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</row>
    <row r="566" spans="5:16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</row>
    <row r="567" spans="5:16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</row>
    <row r="568" spans="5:16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</row>
    <row r="569" spans="5:16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</row>
    <row r="570" spans="5:16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</row>
    <row r="571" spans="5:16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</row>
    <row r="572" spans="5:16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</row>
    <row r="573" spans="5:16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</row>
    <row r="574" spans="5:16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</row>
    <row r="575" spans="5:16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</row>
    <row r="576" spans="5:16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</row>
    <row r="577" spans="5:16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</row>
    <row r="578" spans="5:16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</row>
    <row r="579" spans="5:16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</row>
    <row r="580" spans="5:16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</row>
    <row r="581" spans="5:16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</row>
    <row r="582" spans="5:16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</row>
    <row r="583" spans="5:16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</row>
    <row r="584" spans="5:16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</row>
    <row r="585" spans="5:16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</row>
    <row r="586" spans="5:16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</row>
    <row r="587" spans="5:16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</row>
    <row r="588" spans="5:16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</row>
    <row r="589" spans="5:16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</row>
    <row r="590" spans="5:16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</row>
    <row r="591" spans="5:16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</row>
    <row r="592" spans="5:16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</row>
    <row r="593" spans="5:16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</row>
    <row r="594" spans="5:16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</row>
    <row r="595" spans="5:16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</row>
    <row r="596" spans="5:16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</row>
    <row r="597" spans="5:16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</row>
    <row r="598" spans="5:16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</row>
    <row r="599" spans="5:16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</row>
    <row r="600" spans="5:16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</row>
    <row r="601" spans="5:16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</row>
    <row r="602" spans="5:16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</row>
    <row r="603" spans="5:16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</row>
  </sheetData>
  <autoFilter ref="A1:AA293" xr:uid="{00000000-0009-0000-0000-000001000000}"/>
  <phoneticPr fontId="2" type="noConversion"/>
  <hyperlinks>
    <hyperlink ref="A9:B9" r:id="rId1" display="Baginski" xr:uid="{00000000-0004-0000-0100-000001000000}"/>
    <hyperlink ref="A39:B39" r:id="rId2" display="Carpenter" xr:uid="{00000000-0004-0000-0100-000002000000}"/>
    <hyperlink ref="A48:B48" r:id="rId3" display="Christenson" xr:uid="{00000000-0004-0000-0100-000003000000}"/>
    <hyperlink ref="A63:B63" r:id="rId4" display="Decker" xr:uid="{00000000-0004-0000-0100-000004000000}"/>
    <hyperlink ref="A73:B73" r:id="rId5" display="Dwyer" xr:uid="{00000000-0004-0000-0100-000005000000}"/>
    <hyperlink ref="A106:B106" r:id="rId6" display="Hatfield" xr:uid="{00000000-0004-0000-0100-000006000000}"/>
    <hyperlink ref="A122:B122" r:id="rId7" display="Hoving" xr:uid="{00000000-0004-0000-0100-000007000000}"/>
    <hyperlink ref="A136:B136" r:id="rId8" display="Kim" xr:uid="{00000000-0004-0000-0100-000008000000}"/>
    <hyperlink ref="A155:B155" r:id="rId9" display="Lucius" xr:uid="{00000000-0004-0000-0100-000009000000}"/>
    <hyperlink ref="A156:B156" r:id="rId10" display="Lucius" xr:uid="{00000000-0004-0000-0100-00000A000000}"/>
    <hyperlink ref="A179:B179" r:id="rId11" display="Miller" xr:uid="{00000000-0004-0000-0100-00000B000000}"/>
    <hyperlink ref="A196:B196" r:id="rId12" display="Onstot" xr:uid="{00000000-0004-0000-0100-00000C000000}"/>
    <hyperlink ref="A222:B222" r:id="rId13" display="Richerson" xr:uid="{00000000-0004-0000-0100-00000D000000}"/>
    <hyperlink ref="A225:B225" r:id="rId14" display="Roberts " xr:uid="{00000000-0004-0000-0100-00000E000000}"/>
    <hyperlink ref="A228:B228" r:id="rId15" display="Romanyak" xr:uid="{00000000-0004-0000-0100-00000F000000}"/>
    <hyperlink ref="A244:B244" r:id="rId16" display="Shelton" xr:uid="{00000000-0004-0000-0100-000010000000}"/>
    <hyperlink ref="A160:B160" r:id="rId17" display="Lynn" xr:uid="{00000000-0004-0000-0100-000011000000}"/>
    <hyperlink ref="A86:B86" r:id="rId18" display="Francisco" xr:uid="{00000000-0004-0000-0100-000012000000}"/>
    <hyperlink ref="A169:B169" r:id="rId19" display="Mann" xr:uid="{00000000-0004-0000-0100-000013000000}"/>
    <hyperlink ref="A118:B118" r:id="rId20" display="Holder" xr:uid="{00000000-0004-0000-0100-000014000000}"/>
    <hyperlink ref="A17:B17" r:id="rId21" display="Ballard" xr:uid="{00000000-0004-0000-0100-000015000000}"/>
    <hyperlink ref="A56:B56" r:id="rId22" display="Cozby" xr:uid="{00000000-0004-0000-0100-000016000000}"/>
    <hyperlink ref="A65:B65" r:id="rId23" display="Dingle" xr:uid="{00000000-0004-0000-0100-000017000000}"/>
    <hyperlink ref="A71:B71" r:id="rId24" display="Durbak" xr:uid="{00000000-0004-0000-0100-000018000000}"/>
    <hyperlink ref="A92:B92" r:id="rId25" display="Glenn" xr:uid="{00000000-0004-0000-0100-000019000000}"/>
    <hyperlink ref="A93:B93" r:id="rId26" display="Glenn" xr:uid="{00000000-0004-0000-0100-00001A000000}"/>
    <hyperlink ref="A112:B112" r:id="rId27" display="Henderson" xr:uid="{00000000-0004-0000-0100-00001B000000}"/>
    <hyperlink ref="A120:B120" r:id="rId28" display="Holder" xr:uid="{00000000-0004-0000-0100-00001C000000}"/>
    <hyperlink ref="A163:B163" r:id="rId29" display="Macalik" xr:uid="{00000000-0004-0000-0100-00001D000000}"/>
    <hyperlink ref="A172:B172" r:id="rId30" display="Martin" xr:uid="{00000000-0004-0000-0100-00001E000000}"/>
    <hyperlink ref="A173:B173" r:id="rId31" display="Mcconnell" xr:uid="{00000000-0004-0000-0100-00001F000000}"/>
    <hyperlink ref="A202:B202" r:id="rId32" display="Partain" xr:uid="{00000000-0004-0000-0100-000020000000}"/>
    <hyperlink ref="A210:B210" r:id="rId33" display="Pool" xr:uid="{00000000-0004-0000-0100-000021000000}"/>
    <hyperlink ref="A226:B226" r:id="rId34" display="Roberts " xr:uid="{00000000-0004-0000-0100-000022000000}"/>
    <hyperlink ref="A234:B234" r:id="rId35" display="Schneeberg" xr:uid="{00000000-0004-0000-0100-000023000000}"/>
    <hyperlink ref="A215:B215" r:id="rId36" display="Quinn" xr:uid="{00000000-0004-0000-0100-000024000000}"/>
    <hyperlink ref="A237:B237" r:id="rId37" display="Schuveiller" xr:uid="{00000000-0004-0000-0100-000025000000}"/>
    <hyperlink ref="A30:B30" r:id="rId38" display="Buchanan" xr:uid="{00000000-0004-0000-0100-000026000000}"/>
    <hyperlink ref="A50:B50" r:id="rId39" display="Clopton" xr:uid="{00000000-0004-0000-0100-000027000000}"/>
    <hyperlink ref="A88:B88" r:id="rId40" display="Frauli" xr:uid="{00000000-0004-0000-0100-00002A000000}"/>
    <hyperlink ref="A96:B96" r:id="rId41" display="Gorman" xr:uid="{00000000-0004-0000-0100-00002B000000}"/>
    <hyperlink ref="A119:B119" r:id="rId42" display="Holder" xr:uid="{00000000-0004-0000-0100-00002C000000}"/>
    <hyperlink ref="A128:B128" r:id="rId43" display="James" xr:uid="{00000000-0004-0000-0100-00002D000000}"/>
    <hyperlink ref="A161:B161" r:id="rId44" display="Lynn" xr:uid="{00000000-0004-0000-0100-00002F000000}"/>
    <hyperlink ref="A164:B164" r:id="rId45" display="MacDowell" xr:uid="{00000000-0004-0000-0100-000030000000}"/>
    <hyperlink ref="A183:B183" r:id="rId46" display="Montoney" xr:uid="{00000000-0004-0000-0100-000031000000}"/>
    <hyperlink ref="A190:B190" r:id="rId47" display="Murdoch" xr:uid="{00000000-0004-0000-0100-000032000000}"/>
    <hyperlink ref="A224:B224" r:id="rId48" display="Roark" xr:uid="{00000000-0004-0000-0100-000033000000}"/>
    <hyperlink ref="A77:B77" r:id="rId49" display="Ellison" xr:uid="{00000000-0004-0000-0100-000034000000}"/>
    <hyperlink ref="A78:B78" r:id="rId50" display="Ellison" xr:uid="{00000000-0004-0000-0100-000035000000}"/>
    <hyperlink ref="A167:B167" r:id="rId51" display="Magee" xr:uid="{00000000-0004-0000-0100-000036000000}"/>
    <hyperlink ref="A187:B187" r:id="rId52" display="Morris" xr:uid="{00000000-0004-0000-0100-000037000000}"/>
    <hyperlink ref="A284:B284" r:id="rId53" display="Williams" xr:uid="{00000000-0004-0000-0100-000038000000}"/>
    <hyperlink ref="A266:B266" r:id="rId54" display="Suber" xr:uid="{00000000-0004-0000-0100-000039000000}"/>
    <hyperlink ref="A261:B261" r:id="rId55" display="Steinkirchner" xr:uid="{00000000-0004-0000-0100-00003A000000}"/>
    <hyperlink ref="A290:B290" r:id="rId56" display="Woodard" xr:uid="{00000000-0004-0000-0100-00003B000000}"/>
    <hyperlink ref="A282:B282" r:id="rId57" display="Whatley" xr:uid="{00000000-0004-0000-0100-00003C000000}"/>
  </hyperlinks>
  <pageMargins left="0.25" right="0.25" top="0.06" bottom="0.25" header="0.25" footer="0.24"/>
  <pageSetup fitToHeight="0" orientation="landscape" horizontalDpi="4294967293" r:id="rId5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24F9-7D1F-4DE4-9473-BAB30C1BD0E5}">
  <dimension ref="A1:X293"/>
  <sheetViews>
    <sheetView tabSelected="1" workbookViewId="0">
      <selection activeCell="AB7" sqref="AB7"/>
    </sheetView>
  </sheetViews>
  <sheetFormatPr defaultRowHeight="12.75" x14ac:dyDescent="0.2"/>
  <cols>
    <col min="7" max="8" width="1.85546875" customWidth="1"/>
    <col min="9" max="9" width="14.140625" customWidth="1"/>
    <col min="10" max="15" width="4.85546875" customWidth="1"/>
    <col min="16" max="16" width="6.28515625" customWidth="1"/>
    <col min="17" max="21" width="4.85546875" customWidth="1"/>
  </cols>
  <sheetData>
    <row r="1" spans="1:24" ht="21" thickBot="1" x14ac:dyDescent="0.35">
      <c r="A1" s="20"/>
      <c r="B1" s="20" t="s">
        <v>59</v>
      </c>
      <c r="C1" s="20"/>
      <c r="D1" s="20"/>
      <c r="E1" s="20"/>
      <c r="F1" s="20"/>
      <c r="G1" s="20"/>
      <c r="H1" s="20"/>
      <c r="I1" s="29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4" x14ac:dyDescent="0.2">
      <c r="A2" s="3"/>
      <c r="B2" s="3"/>
      <c r="E2" s="3"/>
      <c r="F2" s="3"/>
      <c r="J2" s="32" t="s">
        <v>96</v>
      </c>
      <c r="K2" s="30"/>
      <c r="L2" s="30"/>
      <c r="M2" s="30"/>
      <c r="N2" s="30"/>
      <c r="O2" s="53" t="s">
        <v>360</v>
      </c>
      <c r="P2" s="30"/>
      <c r="Q2" s="30"/>
      <c r="R2" s="30"/>
      <c r="S2" s="30"/>
      <c r="T2" s="30"/>
      <c r="U2" s="30"/>
      <c r="W2" s="11"/>
    </row>
    <row r="3" spans="1:24" ht="51.75" thickBot="1" x14ac:dyDescent="0.25">
      <c r="A3" s="21" t="s">
        <v>0</v>
      </c>
      <c r="B3" s="22" t="s">
        <v>177</v>
      </c>
      <c r="C3" s="25" t="s">
        <v>37</v>
      </c>
      <c r="D3" s="25" t="s">
        <v>38</v>
      </c>
      <c r="E3" s="23" t="s">
        <v>39</v>
      </c>
      <c r="F3" s="23" t="s">
        <v>40</v>
      </c>
      <c r="G3" s="12"/>
      <c r="H3" s="12"/>
      <c r="I3" s="300" t="s">
        <v>1215</v>
      </c>
      <c r="J3" s="65" t="s">
        <v>362</v>
      </c>
      <c r="K3" s="65" t="s">
        <v>618</v>
      </c>
      <c r="L3" s="31" t="s">
        <v>80</v>
      </c>
      <c r="M3" s="65" t="s">
        <v>883</v>
      </c>
      <c r="N3" s="65" t="s">
        <v>985</v>
      </c>
      <c r="O3" s="65" t="s">
        <v>1061</v>
      </c>
      <c r="P3" s="65" t="s">
        <v>1105</v>
      </c>
      <c r="Q3" s="68" t="s">
        <v>1158</v>
      </c>
      <c r="R3" s="68" t="s">
        <v>1216</v>
      </c>
      <c r="S3" s="68" t="s">
        <v>1247</v>
      </c>
      <c r="T3" s="68" t="s">
        <v>1300</v>
      </c>
      <c r="U3" s="68" t="s">
        <v>1429</v>
      </c>
      <c r="V3" s="60"/>
      <c r="W3" s="60"/>
      <c r="X3" s="60"/>
    </row>
    <row r="4" spans="1:24" ht="14.25" thickTop="1" thickBot="1" x14ac:dyDescent="0.25">
      <c r="A4" s="413">
        <v>1</v>
      </c>
      <c r="B4" s="413">
        <v>1</v>
      </c>
      <c r="C4" s="414" t="s">
        <v>254</v>
      </c>
      <c r="D4" s="414" t="s">
        <v>319</v>
      </c>
      <c r="E4" s="413">
        <v>13</v>
      </c>
      <c r="F4" s="413">
        <v>144.5</v>
      </c>
      <c r="G4" s="415"/>
      <c r="H4" s="415"/>
      <c r="I4" s="413">
        <v>39</v>
      </c>
      <c r="J4" s="416">
        <v>10</v>
      </c>
      <c r="K4" s="416">
        <v>9</v>
      </c>
      <c r="L4" s="416">
        <v>10</v>
      </c>
      <c r="M4" s="416">
        <v>8.5</v>
      </c>
      <c r="N4" s="416">
        <v>4.5</v>
      </c>
      <c r="O4" s="416">
        <v>10</v>
      </c>
      <c r="P4" s="416">
        <v>14</v>
      </c>
      <c r="Q4" s="416">
        <v>8</v>
      </c>
      <c r="R4" s="416">
        <v>10</v>
      </c>
      <c r="S4" s="416">
        <v>10</v>
      </c>
      <c r="T4" s="416">
        <v>6</v>
      </c>
      <c r="U4" s="416">
        <v>5.5</v>
      </c>
      <c r="V4" s="417"/>
      <c r="W4" s="30"/>
      <c r="X4" s="30"/>
    </row>
    <row r="5" spans="1:24" ht="13.5" thickBot="1" x14ac:dyDescent="0.25">
      <c r="A5" s="413">
        <v>2</v>
      </c>
      <c r="B5" s="413">
        <v>3</v>
      </c>
      <c r="C5" s="418" t="s">
        <v>34</v>
      </c>
      <c r="D5" s="418" t="s">
        <v>35</v>
      </c>
      <c r="E5" s="413">
        <v>12</v>
      </c>
      <c r="F5" s="413">
        <v>130.5</v>
      </c>
      <c r="G5" s="415"/>
      <c r="H5" s="415"/>
      <c r="I5" s="413">
        <v>36</v>
      </c>
      <c r="J5" s="416">
        <v>8</v>
      </c>
      <c r="K5" s="416">
        <v>5</v>
      </c>
      <c r="L5" s="416">
        <v>7.5</v>
      </c>
      <c r="M5" s="416">
        <v>3</v>
      </c>
      <c r="N5" s="416">
        <v>10</v>
      </c>
      <c r="O5" s="416">
        <v>3</v>
      </c>
      <c r="P5" s="416">
        <v>12</v>
      </c>
      <c r="Q5" s="416">
        <v>9</v>
      </c>
      <c r="R5" s="416">
        <v>10</v>
      </c>
      <c r="S5" s="416">
        <v>8</v>
      </c>
      <c r="T5" s="416">
        <v>9</v>
      </c>
      <c r="U5" s="416">
        <v>10</v>
      </c>
      <c r="V5" s="416"/>
    </row>
    <row r="6" spans="1:24" ht="13.5" thickBot="1" x14ac:dyDescent="0.25">
      <c r="A6" s="413">
        <v>3</v>
      </c>
      <c r="B6" s="413">
        <v>4</v>
      </c>
      <c r="C6" s="419" t="s">
        <v>19</v>
      </c>
      <c r="D6" s="419" t="s">
        <v>20</v>
      </c>
      <c r="E6" s="413">
        <v>12</v>
      </c>
      <c r="F6" s="413">
        <v>130</v>
      </c>
      <c r="G6" s="415"/>
      <c r="H6" s="415"/>
      <c r="I6" s="413">
        <v>36</v>
      </c>
      <c r="J6" s="416">
        <v>8</v>
      </c>
      <c r="K6" s="416">
        <v>9</v>
      </c>
      <c r="L6" s="416">
        <v>7.5</v>
      </c>
      <c r="M6" s="416">
        <v>10</v>
      </c>
      <c r="N6" s="416"/>
      <c r="O6" s="416">
        <v>3</v>
      </c>
      <c r="P6" s="416">
        <v>11.5</v>
      </c>
      <c r="Q6" s="416">
        <v>9</v>
      </c>
      <c r="R6" s="416">
        <v>9</v>
      </c>
      <c r="S6" s="416">
        <v>8</v>
      </c>
      <c r="T6" s="416">
        <v>9</v>
      </c>
      <c r="U6" s="416">
        <v>10</v>
      </c>
      <c r="V6" s="416"/>
    </row>
    <row r="7" spans="1:24" ht="13.5" thickBot="1" x14ac:dyDescent="0.25">
      <c r="A7" s="413">
        <v>4</v>
      </c>
      <c r="B7" s="413">
        <v>7</v>
      </c>
      <c r="C7" s="419" t="s">
        <v>21</v>
      </c>
      <c r="D7" s="419" t="s">
        <v>22</v>
      </c>
      <c r="E7" s="413">
        <v>12</v>
      </c>
      <c r="F7" s="413">
        <v>125</v>
      </c>
      <c r="G7" s="415"/>
      <c r="H7" s="415"/>
      <c r="I7" s="413">
        <v>36</v>
      </c>
      <c r="J7" s="416">
        <v>4.5</v>
      </c>
      <c r="K7" s="416">
        <v>8</v>
      </c>
      <c r="L7" s="416">
        <v>8</v>
      </c>
      <c r="M7" s="416">
        <v>9</v>
      </c>
      <c r="N7" s="416">
        <v>7</v>
      </c>
      <c r="O7" s="416">
        <v>10</v>
      </c>
      <c r="P7" s="416">
        <v>14</v>
      </c>
      <c r="Q7" s="416"/>
      <c r="R7" s="416">
        <v>9</v>
      </c>
      <c r="S7" s="416">
        <v>4.5</v>
      </c>
      <c r="T7" s="416">
        <v>6.5</v>
      </c>
      <c r="U7" s="416">
        <v>8.5</v>
      </c>
      <c r="V7" s="416"/>
      <c r="W7" s="30"/>
    </row>
    <row r="8" spans="1:24" ht="13.5" thickBot="1" x14ac:dyDescent="0.25">
      <c r="A8" s="413">
        <v>5</v>
      </c>
      <c r="B8" s="413">
        <v>2</v>
      </c>
      <c r="C8" s="419" t="s">
        <v>143</v>
      </c>
      <c r="D8" s="419" t="s">
        <v>66</v>
      </c>
      <c r="E8" s="413">
        <v>13</v>
      </c>
      <c r="F8" s="413">
        <v>123</v>
      </c>
      <c r="G8" s="415"/>
      <c r="H8" s="415"/>
      <c r="I8" s="413">
        <v>39</v>
      </c>
      <c r="J8" s="416">
        <v>10</v>
      </c>
      <c r="K8" s="416">
        <v>8</v>
      </c>
      <c r="L8" s="416">
        <v>5</v>
      </c>
      <c r="M8" s="416">
        <v>8</v>
      </c>
      <c r="N8" s="416">
        <v>10</v>
      </c>
      <c r="O8" s="416">
        <v>2</v>
      </c>
      <c r="P8" s="416">
        <v>15</v>
      </c>
      <c r="Q8" s="416">
        <v>8</v>
      </c>
      <c r="R8" s="416">
        <v>9</v>
      </c>
      <c r="S8" s="416"/>
      <c r="T8" s="416">
        <v>8</v>
      </c>
      <c r="U8" s="416">
        <v>1</v>
      </c>
      <c r="V8" s="416"/>
    </row>
    <row r="9" spans="1:24" ht="13.5" thickBot="1" x14ac:dyDescent="0.25">
      <c r="A9" s="413">
        <v>6</v>
      </c>
      <c r="B9" s="413">
        <v>11</v>
      </c>
      <c r="C9" s="414" t="s">
        <v>168</v>
      </c>
      <c r="D9" s="414" t="s">
        <v>169</v>
      </c>
      <c r="E9" s="413">
        <v>12</v>
      </c>
      <c r="F9" s="413">
        <v>118.5</v>
      </c>
      <c r="G9" s="415"/>
      <c r="H9" s="415"/>
      <c r="I9" s="413">
        <v>36</v>
      </c>
      <c r="J9" s="416">
        <v>10</v>
      </c>
      <c r="K9" s="416">
        <v>10</v>
      </c>
      <c r="L9" s="416">
        <v>7.5</v>
      </c>
      <c r="M9" s="416">
        <v>10</v>
      </c>
      <c r="N9" s="416">
        <v>6</v>
      </c>
      <c r="O9" s="416">
        <v>4.5</v>
      </c>
      <c r="P9" s="416">
        <v>10</v>
      </c>
      <c r="Q9" s="416">
        <v>2</v>
      </c>
      <c r="R9" s="416">
        <v>5.5</v>
      </c>
      <c r="S9" s="416"/>
      <c r="T9" s="416">
        <v>10</v>
      </c>
      <c r="U9" s="416">
        <v>7</v>
      </c>
      <c r="V9" s="416"/>
      <c r="W9" s="30"/>
      <c r="X9" s="30"/>
    </row>
    <row r="10" spans="1:24" ht="13.5" thickBot="1" x14ac:dyDescent="0.25">
      <c r="A10" s="413">
        <v>7</v>
      </c>
      <c r="B10" s="413">
        <v>16</v>
      </c>
      <c r="C10" s="414" t="s">
        <v>196</v>
      </c>
      <c r="D10" s="414" t="s">
        <v>36</v>
      </c>
      <c r="E10" s="413">
        <v>13</v>
      </c>
      <c r="F10" s="413">
        <v>118</v>
      </c>
      <c r="G10" s="415"/>
      <c r="H10" s="415"/>
      <c r="I10" s="413">
        <v>39</v>
      </c>
      <c r="J10" s="416">
        <v>9</v>
      </c>
      <c r="K10" s="416">
        <v>8</v>
      </c>
      <c r="L10" s="416">
        <v>5.5</v>
      </c>
      <c r="M10" s="416">
        <v>2</v>
      </c>
      <c r="N10" s="416">
        <v>6</v>
      </c>
      <c r="O10" s="416">
        <v>2.5</v>
      </c>
      <c r="P10" s="416">
        <v>7</v>
      </c>
      <c r="Q10" s="416">
        <v>7.5</v>
      </c>
      <c r="R10" s="416">
        <v>4</v>
      </c>
      <c r="S10" s="416">
        <v>10</v>
      </c>
      <c r="T10" s="416">
        <v>9</v>
      </c>
      <c r="U10" s="416">
        <v>8.5</v>
      </c>
      <c r="V10" s="416"/>
      <c r="W10" s="30"/>
    </row>
    <row r="11" spans="1:24" ht="13.5" thickBot="1" x14ac:dyDescent="0.25">
      <c r="A11" s="413">
        <v>8</v>
      </c>
      <c r="B11" s="413">
        <v>6</v>
      </c>
      <c r="C11" s="418" t="s">
        <v>29</v>
      </c>
      <c r="D11" s="418" t="s">
        <v>30</v>
      </c>
      <c r="E11" s="413">
        <v>13</v>
      </c>
      <c r="F11" s="413">
        <v>117</v>
      </c>
      <c r="G11" s="415"/>
      <c r="H11" s="415"/>
      <c r="I11" s="413">
        <v>39</v>
      </c>
      <c r="J11" s="416">
        <v>6</v>
      </c>
      <c r="K11" s="416">
        <v>7.5</v>
      </c>
      <c r="L11" s="416">
        <v>6.5</v>
      </c>
      <c r="M11" s="416">
        <v>5.5</v>
      </c>
      <c r="N11" s="416">
        <v>4</v>
      </c>
      <c r="O11" s="416">
        <v>10</v>
      </c>
      <c r="P11" s="416">
        <v>13</v>
      </c>
      <c r="Q11" s="416">
        <v>4</v>
      </c>
      <c r="R11" s="416">
        <v>8</v>
      </c>
      <c r="S11" s="416">
        <v>7.5</v>
      </c>
      <c r="T11" s="416">
        <v>6</v>
      </c>
      <c r="U11" s="416"/>
      <c r="V11" s="416"/>
      <c r="W11" s="30"/>
      <c r="X11" s="30"/>
    </row>
    <row r="12" spans="1:24" ht="13.5" thickBot="1" x14ac:dyDescent="0.25">
      <c r="A12" s="413">
        <v>9</v>
      </c>
      <c r="B12" s="413">
        <v>5</v>
      </c>
      <c r="C12" s="414" t="s">
        <v>175</v>
      </c>
      <c r="D12" s="414" t="s">
        <v>176</v>
      </c>
      <c r="E12" s="413">
        <v>11</v>
      </c>
      <c r="F12" s="413">
        <v>116.5</v>
      </c>
      <c r="G12" s="415"/>
      <c r="H12" s="415"/>
      <c r="I12" s="413">
        <v>33</v>
      </c>
      <c r="J12" s="416">
        <v>8.5</v>
      </c>
      <c r="K12" s="416">
        <v>10</v>
      </c>
      <c r="L12" s="416">
        <v>8</v>
      </c>
      <c r="M12" s="416">
        <v>6.5</v>
      </c>
      <c r="N12" s="416">
        <v>8</v>
      </c>
      <c r="O12" s="416">
        <v>7</v>
      </c>
      <c r="P12" s="416">
        <v>14</v>
      </c>
      <c r="Q12" s="416">
        <v>5</v>
      </c>
      <c r="R12" s="416">
        <v>7</v>
      </c>
      <c r="S12" s="416">
        <v>2</v>
      </c>
      <c r="T12" s="416">
        <v>7.5</v>
      </c>
      <c r="U12" s="416"/>
      <c r="V12" s="416"/>
      <c r="W12" s="30"/>
    </row>
    <row r="13" spans="1:24" ht="13.5" thickBot="1" x14ac:dyDescent="0.25">
      <c r="A13" s="413">
        <v>10</v>
      </c>
      <c r="B13" s="413">
        <v>24</v>
      </c>
      <c r="C13" s="419" t="s">
        <v>106</v>
      </c>
      <c r="D13" s="419" t="s">
        <v>107</v>
      </c>
      <c r="E13" s="413">
        <v>12</v>
      </c>
      <c r="F13" s="413">
        <v>113.83</v>
      </c>
      <c r="G13" s="415"/>
      <c r="H13" s="415"/>
      <c r="I13" s="413">
        <v>36</v>
      </c>
      <c r="J13" s="416">
        <v>3</v>
      </c>
      <c r="K13" s="416">
        <v>5.5</v>
      </c>
      <c r="L13" s="416">
        <v>3.5</v>
      </c>
      <c r="M13" s="416">
        <v>10</v>
      </c>
      <c r="N13" s="416"/>
      <c r="O13" s="416">
        <v>10</v>
      </c>
      <c r="P13" s="416">
        <v>11</v>
      </c>
      <c r="Q13" s="416">
        <v>7.5</v>
      </c>
      <c r="R13" s="416">
        <v>9</v>
      </c>
      <c r="S13" s="416">
        <v>0.33</v>
      </c>
      <c r="T13" s="416">
        <v>8</v>
      </c>
      <c r="U13" s="416">
        <v>10</v>
      </c>
      <c r="V13" s="416"/>
      <c r="W13" s="30"/>
      <c r="X13" s="30"/>
    </row>
    <row r="14" spans="1:24" ht="13.5" thickBot="1" x14ac:dyDescent="0.25">
      <c r="A14" s="413">
        <v>11</v>
      </c>
      <c r="B14" s="413">
        <v>8</v>
      </c>
      <c r="C14" s="414" t="s">
        <v>170</v>
      </c>
      <c r="D14" s="414" t="s">
        <v>171</v>
      </c>
      <c r="E14" s="413">
        <v>13</v>
      </c>
      <c r="F14" s="413">
        <v>113.5</v>
      </c>
      <c r="G14" s="415"/>
      <c r="H14" s="415"/>
      <c r="I14" s="413">
        <v>39</v>
      </c>
      <c r="J14" s="416">
        <v>10</v>
      </c>
      <c r="K14" s="416">
        <v>9</v>
      </c>
      <c r="L14" s="416">
        <v>7.5</v>
      </c>
      <c r="M14" s="416">
        <v>8</v>
      </c>
      <c r="N14" s="416">
        <v>6</v>
      </c>
      <c r="O14" s="416">
        <v>7</v>
      </c>
      <c r="P14" s="416">
        <v>11</v>
      </c>
      <c r="Q14" s="416">
        <v>2</v>
      </c>
      <c r="R14" s="416">
        <v>3</v>
      </c>
      <c r="S14" s="416">
        <v>1</v>
      </c>
      <c r="T14" s="416">
        <v>10</v>
      </c>
      <c r="U14" s="416"/>
      <c r="V14" s="416"/>
      <c r="W14" s="30"/>
      <c r="X14" s="30"/>
    </row>
    <row r="15" spans="1:24" ht="13.5" thickBot="1" x14ac:dyDescent="0.25">
      <c r="A15" s="413">
        <v>11</v>
      </c>
      <c r="B15" s="413">
        <v>8</v>
      </c>
      <c r="C15" s="414" t="s">
        <v>270</v>
      </c>
      <c r="D15" s="414" t="s">
        <v>32</v>
      </c>
      <c r="E15" s="413">
        <v>13</v>
      </c>
      <c r="F15" s="413">
        <v>113.5</v>
      </c>
      <c r="G15" s="415"/>
      <c r="H15" s="415"/>
      <c r="I15" s="413">
        <v>39</v>
      </c>
      <c r="J15" s="416">
        <v>6.5</v>
      </c>
      <c r="K15" s="416">
        <v>10</v>
      </c>
      <c r="L15" s="416">
        <v>5</v>
      </c>
      <c r="M15" s="416">
        <v>5.5</v>
      </c>
      <c r="N15" s="416">
        <v>5</v>
      </c>
      <c r="O15" s="416">
        <v>4</v>
      </c>
      <c r="P15" s="416">
        <v>12</v>
      </c>
      <c r="Q15" s="416">
        <v>3</v>
      </c>
      <c r="R15" s="416">
        <v>9</v>
      </c>
      <c r="S15" s="416">
        <v>5.5</v>
      </c>
      <c r="T15" s="416">
        <v>9</v>
      </c>
      <c r="U15" s="416"/>
      <c r="V15" s="416"/>
    </row>
    <row r="16" spans="1:24" ht="13.5" thickBot="1" x14ac:dyDescent="0.25">
      <c r="A16" s="413">
        <v>13</v>
      </c>
      <c r="B16" s="413">
        <v>22</v>
      </c>
      <c r="C16" s="419" t="s">
        <v>81</v>
      </c>
      <c r="D16" s="419" t="s">
        <v>28</v>
      </c>
      <c r="E16" s="413">
        <v>12</v>
      </c>
      <c r="F16" s="413">
        <v>113</v>
      </c>
      <c r="G16" s="415"/>
      <c r="H16" s="415"/>
      <c r="I16" s="413">
        <v>36</v>
      </c>
      <c r="J16" s="416">
        <v>8</v>
      </c>
      <c r="K16" s="416"/>
      <c r="L16" s="416">
        <v>7</v>
      </c>
      <c r="M16" s="416">
        <v>4</v>
      </c>
      <c r="N16" s="416">
        <v>3</v>
      </c>
      <c r="O16" s="416">
        <v>9</v>
      </c>
      <c r="P16" s="416">
        <v>10</v>
      </c>
      <c r="Q16" s="416">
        <v>2.5</v>
      </c>
      <c r="R16" s="416">
        <v>10</v>
      </c>
      <c r="S16" s="416">
        <v>5</v>
      </c>
      <c r="T16" s="416">
        <v>10</v>
      </c>
      <c r="U16" s="416">
        <v>8.5</v>
      </c>
      <c r="V16" s="416"/>
    </row>
    <row r="17" spans="1:24" ht="13.5" thickBot="1" x14ac:dyDescent="0.25">
      <c r="A17" s="413">
        <v>14</v>
      </c>
      <c r="B17" s="413">
        <v>13</v>
      </c>
      <c r="C17" s="420" t="s">
        <v>328</v>
      </c>
      <c r="D17" s="420" t="s">
        <v>173</v>
      </c>
      <c r="E17" s="413">
        <v>12</v>
      </c>
      <c r="F17" s="413">
        <v>111.5</v>
      </c>
      <c r="G17" s="415"/>
      <c r="H17" s="415"/>
      <c r="I17" s="413">
        <v>36</v>
      </c>
      <c r="J17" s="416">
        <v>6</v>
      </c>
      <c r="K17" s="416"/>
      <c r="L17" s="416">
        <v>8</v>
      </c>
      <c r="M17" s="416">
        <v>6.5</v>
      </c>
      <c r="N17" s="416">
        <v>8</v>
      </c>
      <c r="O17" s="416">
        <v>4</v>
      </c>
      <c r="P17" s="416">
        <v>12</v>
      </c>
      <c r="Q17" s="416">
        <v>9</v>
      </c>
      <c r="R17" s="416">
        <v>6</v>
      </c>
      <c r="S17" s="416">
        <v>10</v>
      </c>
      <c r="T17" s="416">
        <v>5</v>
      </c>
      <c r="U17" s="416">
        <v>1</v>
      </c>
      <c r="V17" s="417"/>
      <c r="W17" s="30"/>
    </row>
    <row r="18" spans="1:24" ht="13.5" thickBot="1" x14ac:dyDescent="0.25">
      <c r="A18" s="413">
        <v>15</v>
      </c>
      <c r="B18" s="413">
        <v>13</v>
      </c>
      <c r="C18" s="414" t="s">
        <v>252</v>
      </c>
      <c r="D18" s="414" t="s">
        <v>61</v>
      </c>
      <c r="E18" s="413">
        <v>13</v>
      </c>
      <c r="F18" s="413">
        <v>110.5</v>
      </c>
      <c r="G18" s="415"/>
      <c r="H18" s="415"/>
      <c r="I18" s="413">
        <v>39</v>
      </c>
      <c r="J18" s="416">
        <v>9</v>
      </c>
      <c r="K18" s="416">
        <v>5.5</v>
      </c>
      <c r="L18" s="416">
        <v>1</v>
      </c>
      <c r="M18" s="416">
        <v>9</v>
      </c>
      <c r="N18" s="416">
        <v>6</v>
      </c>
      <c r="O18" s="416">
        <v>8</v>
      </c>
      <c r="P18" s="416">
        <v>13</v>
      </c>
      <c r="Q18" s="416">
        <v>6</v>
      </c>
      <c r="R18" s="416">
        <v>2</v>
      </c>
      <c r="S18" s="416">
        <v>7</v>
      </c>
      <c r="T18" s="416">
        <v>5</v>
      </c>
      <c r="U18" s="416"/>
      <c r="V18" s="416"/>
    </row>
    <row r="19" spans="1:24" ht="13.5" thickBot="1" x14ac:dyDescent="0.25">
      <c r="A19" s="413">
        <v>16</v>
      </c>
      <c r="B19" s="413">
        <v>15</v>
      </c>
      <c r="C19" s="419" t="s">
        <v>101</v>
      </c>
      <c r="D19" s="419" t="s">
        <v>78</v>
      </c>
      <c r="E19" s="413">
        <v>13</v>
      </c>
      <c r="F19" s="413">
        <v>110</v>
      </c>
      <c r="G19" s="415"/>
      <c r="H19" s="415"/>
      <c r="I19" s="413">
        <v>39</v>
      </c>
      <c r="J19" s="416">
        <v>5</v>
      </c>
      <c r="K19" s="416">
        <v>6</v>
      </c>
      <c r="L19" s="416">
        <v>5</v>
      </c>
      <c r="M19" s="416">
        <v>5</v>
      </c>
      <c r="N19" s="416">
        <v>2.5</v>
      </c>
      <c r="O19" s="416">
        <v>7</v>
      </c>
      <c r="P19" s="416">
        <v>9</v>
      </c>
      <c r="Q19" s="416">
        <v>10</v>
      </c>
      <c r="R19" s="416">
        <v>5</v>
      </c>
      <c r="S19" s="416">
        <v>6.5</v>
      </c>
      <c r="T19" s="416">
        <v>10</v>
      </c>
      <c r="U19" s="416"/>
      <c r="V19" s="416"/>
      <c r="W19" s="30"/>
    </row>
    <row r="20" spans="1:24" ht="13.5" thickBot="1" x14ac:dyDescent="0.25">
      <c r="A20" s="413">
        <v>17</v>
      </c>
      <c r="B20" s="413">
        <v>16</v>
      </c>
      <c r="C20" s="420" t="s">
        <v>350</v>
      </c>
      <c r="D20" s="420" t="s">
        <v>64</v>
      </c>
      <c r="E20" s="413">
        <v>13</v>
      </c>
      <c r="F20" s="413">
        <v>109.5</v>
      </c>
      <c r="G20" s="415"/>
      <c r="H20" s="415"/>
      <c r="I20" s="413">
        <v>39</v>
      </c>
      <c r="J20" s="416">
        <v>2.5</v>
      </c>
      <c r="K20" s="416">
        <v>3.5</v>
      </c>
      <c r="L20" s="416">
        <v>3</v>
      </c>
      <c r="M20" s="416">
        <v>5</v>
      </c>
      <c r="N20" s="416">
        <v>9</v>
      </c>
      <c r="O20" s="416">
        <v>9</v>
      </c>
      <c r="P20" s="416">
        <v>15</v>
      </c>
      <c r="Q20" s="416">
        <v>7</v>
      </c>
      <c r="R20" s="416">
        <v>8</v>
      </c>
      <c r="S20" s="416">
        <v>2</v>
      </c>
      <c r="T20" s="416">
        <v>6.5</v>
      </c>
      <c r="U20" s="416"/>
      <c r="V20" s="416"/>
    </row>
    <row r="21" spans="1:24" ht="13.5" thickBot="1" x14ac:dyDescent="0.25">
      <c r="A21" s="413">
        <v>17</v>
      </c>
      <c r="B21" s="413">
        <v>10</v>
      </c>
      <c r="C21" s="419" t="s">
        <v>146</v>
      </c>
      <c r="D21" s="418" t="s">
        <v>151</v>
      </c>
      <c r="E21" s="413">
        <v>11</v>
      </c>
      <c r="F21" s="413">
        <v>109.5</v>
      </c>
      <c r="G21" s="415"/>
      <c r="H21" s="415"/>
      <c r="I21" s="413">
        <v>33</v>
      </c>
      <c r="J21" s="416">
        <v>5</v>
      </c>
      <c r="K21" s="416">
        <v>9</v>
      </c>
      <c r="L21" s="416">
        <v>6.5</v>
      </c>
      <c r="M21" s="416">
        <v>5.5</v>
      </c>
      <c r="N21" s="416">
        <v>10</v>
      </c>
      <c r="O21" s="416">
        <v>8.5</v>
      </c>
      <c r="P21" s="416">
        <v>15</v>
      </c>
      <c r="Q21" s="416">
        <v>8</v>
      </c>
      <c r="R21" s="416">
        <v>4</v>
      </c>
      <c r="S21" s="416"/>
      <c r="T21" s="416">
        <v>5</v>
      </c>
      <c r="U21" s="416"/>
      <c r="V21" s="416"/>
      <c r="W21" s="30"/>
    </row>
    <row r="22" spans="1:24" ht="13.5" thickBot="1" x14ac:dyDescent="0.25">
      <c r="A22" s="413">
        <v>19</v>
      </c>
      <c r="B22" s="413">
        <v>18</v>
      </c>
      <c r="C22" s="414" t="s">
        <v>322</v>
      </c>
      <c r="D22" s="414" t="s">
        <v>323</v>
      </c>
      <c r="E22" s="413">
        <v>12</v>
      </c>
      <c r="F22" s="413">
        <v>109</v>
      </c>
      <c r="G22" s="415"/>
      <c r="H22" s="415"/>
      <c r="I22" s="413">
        <v>36</v>
      </c>
      <c r="J22" s="416">
        <v>7</v>
      </c>
      <c r="K22" s="416">
        <v>7</v>
      </c>
      <c r="L22" s="416">
        <v>2.5</v>
      </c>
      <c r="M22" s="416">
        <v>4</v>
      </c>
      <c r="N22" s="416">
        <v>5.5</v>
      </c>
      <c r="O22" s="416">
        <v>6</v>
      </c>
      <c r="P22" s="416">
        <v>15</v>
      </c>
      <c r="Q22" s="416">
        <v>7.5</v>
      </c>
      <c r="R22" s="416">
        <v>10</v>
      </c>
      <c r="S22" s="416">
        <v>3.5</v>
      </c>
      <c r="T22" s="416">
        <v>5</v>
      </c>
      <c r="U22" s="416"/>
      <c r="V22" s="416"/>
    </row>
    <row r="23" spans="1:24" ht="13.5" thickBot="1" x14ac:dyDescent="0.25">
      <c r="A23" s="413">
        <v>20</v>
      </c>
      <c r="B23" s="413">
        <v>11</v>
      </c>
      <c r="C23" s="419" t="s">
        <v>79</v>
      </c>
      <c r="D23" s="419" t="s">
        <v>75</v>
      </c>
      <c r="E23" s="413">
        <v>11</v>
      </c>
      <c r="F23" s="413">
        <v>108.5</v>
      </c>
      <c r="G23" s="415"/>
      <c r="H23" s="415"/>
      <c r="I23" s="413">
        <v>33</v>
      </c>
      <c r="J23" s="416">
        <v>5.5</v>
      </c>
      <c r="K23" s="416"/>
      <c r="L23" s="416">
        <v>10</v>
      </c>
      <c r="M23" s="416">
        <v>7</v>
      </c>
      <c r="N23" s="416">
        <v>10</v>
      </c>
      <c r="O23" s="416">
        <v>5</v>
      </c>
      <c r="P23" s="416">
        <v>12.5</v>
      </c>
      <c r="Q23" s="416">
        <v>2</v>
      </c>
      <c r="R23" s="416">
        <v>6.5</v>
      </c>
      <c r="S23" s="416">
        <v>10</v>
      </c>
      <c r="T23" s="416">
        <v>7</v>
      </c>
      <c r="U23" s="416"/>
      <c r="V23" s="416"/>
    </row>
    <row r="24" spans="1:24" ht="13.5" thickBot="1" x14ac:dyDescent="0.25">
      <c r="A24" s="413">
        <v>20</v>
      </c>
      <c r="B24" s="413">
        <v>19</v>
      </c>
      <c r="C24" s="419" t="s">
        <v>54</v>
      </c>
      <c r="D24" s="419" t="s">
        <v>1</v>
      </c>
      <c r="E24" s="413">
        <v>10</v>
      </c>
      <c r="F24" s="413">
        <v>108.5</v>
      </c>
      <c r="G24" s="415"/>
      <c r="H24" s="415"/>
      <c r="I24" s="413">
        <v>30</v>
      </c>
      <c r="J24" s="416">
        <v>7</v>
      </c>
      <c r="K24" s="416">
        <v>10</v>
      </c>
      <c r="L24" s="416">
        <v>9</v>
      </c>
      <c r="M24" s="416">
        <v>10</v>
      </c>
      <c r="N24" s="416">
        <v>8.5</v>
      </c>
      <c r="O24" s="416">
        <v>9</v>
      </c>
      <c r="P24" s="416">
        <v>15</v>
      </c>
      <c r="Q24" s="416">
        <v>10</v>
      </c>
      <c r="R24" s="416"/>
      <c r="S24" s="416"/>
      <c r="T24" s="416"/>
      <c r="U24" s="416"/>
      <c r="V24" s="416"/>
    </row>
    <row r="25" spans="1:24" ht="13.5" thickBot="1" x14ac:dyDescent="0.25">
      <c r="A25" s="413">
        <v>22</v>
      </c>
      <c r="B25" s="413">
        <v>20</v>
      </c>
      <c r="C25" s="414" t="s">
        <v>607</v>
      </c>
      <c r="D25" s="414" t="s">
        <v>129</v>
      </c>
      <c r="E25" s="413">
        <v>13</v>
      </c>
      <c r="F25" s="413">
        <v>107.25</v>
      </c>
      <c r="G25" s="415"/>
      <c r="H25" s="415"/>
      <c r="I25" s="413">
        <v>39</v>
      </c>
      <c r="J25" s="416">
        <v>5</v>
      </c>
      <c r="K25" s="416">
        <v>6</v>
      </c>
      <c r="L25" s="416">
        <v>10</v>
      </c>
      <c r="M25" s="416">
        <v>4</v>
      </c>
      <c r="N25" s="416">
        <v>5.5</v>
      </c>
      <c r="O25" s="416">
        <v>5.5</v>
      </c>
      <c r="P25" s="416">
        <v>11.5</v>
      </c>
      <c r="Q25" s="416">
        <v>8</v>
      </c>
      <c r="R25" s="416">
        <v>5</v>
      </c>
      <c r="S25" s="416">
        <v>0.75</v>
      </c>
      <c r="T25" s="416">
        <v>7</v>
      </c>
      <c r="U25" s="416"/>
      <c r="V25" s="416"/>
      <c r="W25" s="30"/>
      <c r="X25" s="30"/>
    </row>
    <row r="26" spans="1:24" ht="13.5" thickBot="1" x14ac:dyDescent="0.25">
      <c r="A26" s="413">
        <v>23</v>
      </c>
      <c r="B26" s="413">
        <v>37</v>
      </c>
      <c r="C26" s="414" t="s">
        <v>165</v>
      </c>
      <c r="D26" s="414" t="s">
        <v>166</v>
      </c>
      <c r="E26" s="413">
        <v>11</v>
      </c>
      <c r="F26" s="413">
        <v>104.5</v>
      </c>
      <c r="G26" s="415"/>
      <c r="H26" s="415"/>
      <c r="I26" s="413">
        <v>33</v>
      </c>
      <c r="J26" s="416">
        <v>7</v>
      </c>
      <c r="K26" s="416">
        <v>10</v>
      </c>
      <c r="L26" s="416">
        <v>8.5</v>
      </c>
      <c r="M26" s="416">
        <v>6.5</v>
      </c>
      <c r="N26" s="416">
        <v>1.5</v>
      </c>
      <c r="O26" s="416">
        <v>5.5</v>
      </c>
      <c r="P26" s="416">
        <v>10</v>
      </c>
      <c r="Q26" s="416"/>
      <c r="R26" s="416"/>
      <c r="S26" s="416">
        <v>5</v>
      </c>
      <c r="T26" s="416">
        <v>9</v>
      </c>
      <c r="U26" s="416">
        <v>8.5</v>
      </c>
      <c r="V26" s="416"/>
    </row>
    <row r="27" spans="1:24" ht="13.5" thickBot="1" x14ac:dyDescent="0.25">
      <c r="A27" s="413">
        <v>24</v>
      </c>
      <c r="B27" s="413">
        <v>23</v>
      </c>
      <c r="C27" s="419" t="s">
        <v>27</v>
      </c>
      <c r="D27" s="419" t="s">
        <v>28</v>
      </c>
      <c r="E27" s="413">
        <v>12</v>
      </c>
      <c r="F27" s="413">
        <v>104</v>
      </c>
      <c r="G27" s="415"/>
      <c r="H27" s="415"/>
      <c r="I27" s="413">
        <v>36</v>
      </c>
      <c r="J27" s="416">
        <v>5</v>
      </c>
      <c r="K27" s="416">
        <v>5</v>
      </c>
      <c r="L27" s="416">
        <v>5</v>
      </c>
      <c r="M27" s="416">
        <v>3</v>
      </c>
      <c r="N27" s="416">
        <v>2.5</v>
      </c>
      <c r="O27" s="416">
        <v>4.5</v>
      </c>
      <c r="P27" s="416">
        <v>11.5</v>
      </c>
      <c r="Q27" s="416">
        <v>10</v>
      </c>
      <c r="R27" s="416">
        <v>5</v>
      </c>
      <c r="S27" s="416">
        <v>6.5</v>
      </c>
      <c r="T27" s="416">
        <v>10</v>
      </c>
      <c r="U27" s="416"/>
      <c r="V27" s="416"/>
      <c r="W27" s="30"/>
      <c r="X27" s="30"/>
    </row>
    <row r="28" spans="1:24" ht="13.5" thickBot="1" x14ac:dyDescent="0.25">
      <c r="A28" s="413">
        <v>24</v>
      </c>
      <c r="B28" s="413">
        <v>39</v>
      </c>
      <c r="C28" s="414" t="s">
        <v>165</v>
      </c>
      <c r="D28" s="414" t="s">
        <v>235</v>
      </c>
      <c r="E28" s="413">
        <v>11</v>
      </c>
      <c r="F28" s="413">
        <v>104</v>
      </c>
      <c r="G28" s="415"/>
      <c r="H28" s="415"/>
      <c r="I28" s="413">
        <v>33</v>
      </c>
      <c r="J28" s="416">
        <v>7</v>
      </c>
      <c r="K28" s="416">
        <v>5</v>
      </c>
      <c r="L28" s="416">
        <v>8.5</v>
      </c>
      <c r="M28" s="416">
        <v>6.5</v>
      </c>
      <c r="N28" s="416">
        <v>1.5</v>
      </c>
      <c r="O28" s="416">
        <v>5</v>
      </c>
      <c r="P28" s="416">
        <v>15</v>
      </c>
      <c r="Q28" s="416"/>
      <c r="R28" s="416"/>
      <c r="S28" s="416">
        <v>5</v>
      </c>
      <c r="T28" s="416">
        <v>9</v>
      </c>
      <c r="U28" s="416">
        <v>8.5</v>
      </c>
      <c r="V28" s="416"/>
      <c r="W28" s="30"/>
    </row>
    <row r="29" spans="1:24" ht="13.5" thickBot="1" x14ac:dyDescent="0.25">
      <c r="A29" s="413">
        <v>24</v>
      </c>
      <c r="B29" s="413">
        <v>21</v>
      </c>
      <c r="C29" s="418" t="s">
        <v>103</v>
      </c>
      <c r="D29" s="418" t="s">
        <v>33</v>
      </c>
      <c r="E29" s="413">
        <v>11</v>
      </c>
      <c r="F29" s="413">
        <v>104</v>
      </c>
      <c r="G29" s="415"/>
      <c r="H29" s="415"/>
      <c r="I29" s="413">
        <v>33</v>
      </c>
      <c r="J29" s="416">
        <v>8.5</v>
      </c>
      <c r="K29" s="416">
        <v>8.5</v>
      </c>
      <c r="L29" s="416">
        <v>8.5</v>
      </c>
      <c r="M29" s="416">
        <v>9</v>
      </c>
      <c r="N29" s="416">
        <v>1</v>
      </c>
      <c r="O29" s="416">
        <v>3</v>
      </c>
      <c r="P29" s="416">
        <v>11</v>
      </c>
      <c r="Q29" s="416">
        <v>6.5</v>
      </c>
      <c r="R29" s="416"/>
      <c r="S29" s="416">
        <v>9</v>
      </c>
      <c r="T29" s="416">
        <v>6</v>
      </c>
      <c r="U29" s="416"/>
      <c r="V29" s="416"/>
      <c r="W29" s="30"/>
    </row>
    <row r="30" spans="1:24" ht="13.5" thickBot="1" x14ac:dyDescent="0.25">
      <c r="A30" s="413">
        <v>27</v>
      </c>
      <c r="B30" s="413">
        <v>25</v>
      </c>
      <c r="C30" s="414" t="s">
        <v>271</v>
      </c>
      <c r="D30" s="414" t="s">
        <v>11</v>
      </c>
      <c r="E30" s="413">
        <v>13</v>
      </c>
      <c r="F30" s="413">
        <v>103.5</v>
      </c>
      <c r="G30" s="415"/>
      <c r="H30" s="415"/>
      <c r="I30" s="413">
        <v>39</v>
      </c>
      <c r="J30" s="416">
        <v>6.5</v>
      </c>
      <c r="K30" s="416">
        <v>8.5</v>
      </c>
      <c r="L30" s="416">
        <v>5</v>
      </c>
      <c r="M30" s="416">
        <v>6</v>
      </c>
      <c r="N30" s="416">
        <v>5</v>
      </c>
      <c r="O30" s="416">
        <v>3</v>
      </c>
      <c r="P30" s="416">
        <v>8</v>
      </c>
      <c r="Q30" s="416">
        <v>3</v>
      </c>
      <c r="R30" s="416">
        <v>5</v>
      </c>
      <c r="S30" s="421">
        <v>5.5</v>
      </c>
      <c r="T30" s="416">
        <v>9</v>
      </c>
      <c r="U30" s="416"/>
      <c r="V30" s="416"/>
    </row>
    <row r="31" spans="1:24" ht="13.5" thickBot="1" x14ac:dyDescent="0.25">
      <c r="A31" s="413">
        <v>28</v>
      </c>
      <c r="B31" s="413">
        <v>32</v>
      </c>
      <c r="C31" s="414" t="s">
        <v>253</v>
      </c>
      <c r="D31" s="414" t="s">
        <v>26</v>
      </c>
      <c r="E31" s="413">
        <v>12</v>
      </c>
      <c r="F31" s="413">
        <v>103.25</v>
      </c>
      <c r="G31" s="415"/>
      <c r="H31" s="415"/>
      <c r="I31" s="413">
        <v>36</v>
      </c>
      <c r="J31" s="416"/>
      <c r="K31" s="416">
        <v>7</v>
      </c>
      <c r="L31" s="416">
        <v>3.5</v>
      </c>
      <c r="M31" s="416">
        <v>8</v>
      </c>
      <c r="N31" s="416">
        <v>8</v>
      </c>
      <c r="O31" s="416">
        <v>4</v>
      </c>
      <c r="P31" s="416">
        <v>14</v>
      </c>
      <c r="Q31" s="416">
        <v>4.5</v>
      </c>
      <c r="R31" s="416">
        <v>6</v>
      </c>
      <c r="S31" s="416">
        <v>0.75</v>
      </c>
      <c r="T31" s="416">
        <v>6</v>
      </c>
      <c r="U31" s="416">
        <v>5.5</v>
      </c>
      <c r="V31" s="417"/>
    </row>
    <row r="32" spans="1:24" ht="13.5" thickBot="1" x14ac:dyDescent="0.25">
      <c r="A32" s="413">
        <v>29</v>
      </c>
      <c r="B32" s="413">
        <v>28</v>
      </c>
      <c r="C32" s="414" t="s">
        <v>318</v>
      </c>
      <c r="D32" s="414" t="s">
        <v>123</v>
      </c>
      <c r="E32" s="413">
        <v>12</v>
      </c>
      <c r="F32" s="413">
        <v>102</v>
      </c>
      <c r="G32" s="415"/>
      <c r="H32" s="415"/>
      <c r="I32" s="413">
        <v>36</v>
      </c>
      <c r="J32" s="416">
        <v>9</v>
      </c>
      <c r="K32" s="416">
        <v>2</v>
      </c>
      <c r="L32" s="416"/>
      <c r="M32" s="416">
        <v>6.5</v>
      </c>
      <c r="N32" s="416">
        <v>9</v>
      </c>
      <c r="O32" s="416">
        <v>10</v>
      </c>
      <c r="P32" s="416">
        <v>10</v>
      </c>
      <c r="Q32" s="416">
        <v>1</v>
      </c>
      <c r="R32" s="416">
        <v>5.5</v>
      </c>
      <c r="S32" s="416">
        <v>7</v>
      </c>
      <c r="T32" s="416">
        <v>5</v>
      </c>
      <c r="U32" s="416">
        <v>1</v>
      </c>
      <c r="V32" s="416"/>
    </row>
    <row r="33" spans="1:24" ht="13.5" thickBot="1" x14ac:dyDescent="0.25">
      <c r="A33" s="413">
        <v>29</v>
      </c>
      <c r="B33" s="413">
        <v>35</v>
      </c>
      <c r="C33" s="414" t="s">
        <v>225</v>
      </c>
      <c r="D33" s="414" t="s">
        <v>136</v>
      </c>
      <c r="E33" s="413">
        <v>11</v>
      </c>
      <c r="F33" s="413">
        <v>102</v>
      </c>
      <c r="G33" s="415"/>
      <c r="H33" s="415"/>
      <c r="I33" s="413">
        <v>33</v>
      </c>
      <c r="J33" s="416">
        <v>5</v>
      </c>
      <c r="K33" s="416"/>
      <c r="L33" s="416">
        <v>3</v>
      </c>
      <c r="M33" s="416">
        <v>9</v>
      </c>
      <c r="N33" s="416">
        <v>10</v>
      </c>
      <c r="O33" s="416">
        <v>5.5</v>
      </c>
      <c r="P33" s="416">
        <v>12</v>
      </c>
      <c r="Q33" s="416">
        <v>5</v>
      </c>
      <c r="R33" s="416">
        <v>9</v>
      </c>
      <c r="S33" s="416"/>
      <c r="T33" s="416">
        <v>5</v>
      </c>
      <c r="U33" s="416">
        <v>5.5</v>
      </c>
      <c r="V33" s="417"/>
      <c r="W33" s="30"/>
    </row>
    <row r="34" spans="1:24" ht="13.5" thickBot="1" x14ac:dyDescent="0.25">
      <c r="A34" s="413">
        <v>31</v>
      </c>
      <c r="B34" s="413">
        <v>26</v>
      </c>
      <c r="C34" s="414" t="s">
        <v>275</v>
      </c>
      <c r="D34" s="414" t="s">
        <v>127</v>
      </c>
      <c r="E34" s="413">
        <v>13</v>
      </c>
      <c r="F34" s="413">
        <v>101.6</v>
      </c>
      <c r="G34" s="415"/>
      <c r="H34" s="415"/>
      <c r="I34" s="413">
        <v>39</v>
      </c>
      <c r="J34" s="416">
        <v>4</v>
      </c>
      <c r="K34" s="416">
        <v>8</v>
      </c>
      <c r="L34" s="416">
        <v>0.6</v>
      </c>
      <c r="M34" s="416">
        <v>9</v>
      </c>
      <c r="N34" s="416">
        <v>3</v>
      </c>
      <c r="O34" s="416">
        <v>5.5</v>
      </c>
      <c r="P34" s="416">
        <v>6</v>
      </c>
      <c r="Q34" s="416">
        <v>2.5</v>
      </c>
      <c r="R34" s="416">
        <v>8</v>
      </c>
      <c r="S34" s="416">
        <v>8</v>
      </c>
      <c r="T34" s="416">
        <v>8</v>
      </c>
      <c r="U34" s="416"/>
      <c r="V34" s="416"/>
      <c r="W34" s="30"/>
    </row>
    <row r="35" spans="1:24" ht="13.5" thickBot="1" x14ac:dyDescent="0.25">
      <c r="A35" s="413">
        <v>32</v>
      </c>
      <c r="B35" s="413">
        <v>27</v>
      </c>
      <c r="C35" s="420" t="s">
        <v>174</v>
      </c>
      <c r="D35" s="420" t="s">
        <v>61</v>
      </c>
      <c r="E35" s="413">
        <v>11</v>
      </c>
      <c r="F35" s="413">
        <v>101.5</v>
      </c>
      <c r="G35" s="415"/>
      <c r="H35" s="415"/>
      <c r="I35" s="413">
        <v>33</v>
      </c>
      <c r="J35" s="416">
        <v>10</v>
      </c>
      <c r="K35" s="416"/>
      <c r="L35" s="416">
        <v>5</v>
      </c>
      <c r="M35" s="416">
        <v>5</v>
      </c>
      <c r="N35" s="416">
        <v>10</v>
      </c>
      <c r="O35" s="416">
        <v>10</v>
      </c>
      <c r="P35" s="416"/>
      <c r="Q35" s="416">
        <v>8</v>
      </c>
      <c r="R35" s="416">
        <v>9</v>
      </c>
      <c r="S35" s="416">
        <v>3.5</v>
      </c>
      <c r="T35" s="416">
        <v>8</v>
      </c>
      <c r="U35" s="416"/>
      <c r="V35" s="416"/>
      <c r="W35" s="30"/>
    </row>
    <row r="36" spans="1:24" ht="13.5" thickBot="1" x14ac:dyDescent="0.25">
      <c r="A36" s="413">
        <v>33</v>
      </c>
      <c r="B36" s="413">
        <v>37</v>
      </c>
      <c r="C36" s="418" t="s">
        <v>100</v>
      </c>
      <c r="D36" s="418" t="s">
        <v>9</v>
      </c>
      <c r="E36" s="413">
        <v>12</v>
      </c>
      <c r="F36" s="413">
        <v>100</v>
      </c>
      <c r="G36" s="415"/>
      <c r="H36" s="415"/>
      <c r="I36" s="413">
        <v>36</v>
      </c>
      <c r="J36" s="416">
        <v>3</v>
      </c>
      <c r="K36" s="416">
        <v>7.5</v>
      </c>
      <c r="L36" s="416">
        <v>3</v>
      </c>
      <c r="M36" s="416"/>
      <c r="N36" s="416">
        <v>4.5</v>
      </c>
      <c r="O36" s="416">
        <v>6.5</v>
      </c>
      <c r="P36" s="416">
        <v>13</v>
      </c>
      <c r="Q36" s="416">
        <v>4.5</v>
      </c>
      <c r="R36" s="416">
        <v>5</v>
      </c>
      <c r="S36" s="416">
        <v>3</v>
      </c>
      <c r="T36" s="416">
        <v>10</v>
      </c>
      <c r="U36" s="416">
        <v>4</v>
      </c>
      <c r="V36" s="416"/>
      <c r="W36" s="30"/>
    </row>
    <row r="37" spans="1:24" ht="13.5" thickBot="1" x14ac:dyDescent="0.25">
      <c r="A37" s="413">
        <v>33</v>
      </c>
      <c r="B37" s="413">
        <v>29</v>
      </c>
      <c r="C37" s="414" t="s">
        <v>214</v>
      </c>
      <c r="D37" s="414" t="s">
        <v>215</v>
      </c>
      <c r="E37" s="413">
        <v>11</v>
      </c>
      <c r="F37" s="413">
        <v>100</v>
      </c>
      <c r="G37" s="415"/>
      <c r="H37" s="415"/>
      <c r="I37" s="413">
        <v>33</v>
      </c>
      <c r="J37" s="416">
        <v>5</v>
      </c>
      <c r="K37" s="416">
        <v>8</v>
      </c>
      <c r="L37" s="416">
        <v>1.5</v>
      </c>
      <c r="M37" s="416">
        <v>5</v>
      </c>
      <c r="N37" s="416">
        <v>8</v>
      </c>
      <c r="O37" s="416">
        <v>8</v>
      </c>
      <c r="P37" s="416">
        <v>13.5</v>
      </c>
      <c r="Q37" s="416">
        <v>8</v>
      </c>
      <c r="R37" s="416"/>
      <c r="S37" s="416"/>
      <c r="T37" s="416">
        <v>10</v>
      </c>
      <c r="U37" s="416"/>
      <c r="V37" s="416"/>
      <c r="W37" s="30"/>
    </row>
    <row r="38" spans="1:24" ht="13.5" thickBot="1" x14ac:dyDescent="0.25">
      <c r="A38" s="413">
        <v>35</v>
      </c>
      <c r="B38" s="413">
        <v>31</v>
      </c>
      <c r="C38" s="419" t="s">
        <v>56</v>
      </c>
      <c r="D38" s="419" t="s">
        <v>60</v>
      </c>
      <c r="E38" s="413">
        <v>13</v>
      </c>
      <c r="F38" s="413">
        <v>99.5</v>
      </c>
      <c r="G38" s="415"/>
      <c r="H38" s="415"/>
      <c r="I38" s="413">
        <v>39</v>
      </c>
      <c r="J38" s="416">
        <v>3</v>
      </c>
      <c r="K38" s="416">
        <v>3.5</v>
      </c>
      <c r="L38" s="416">
        <v>3</v>
      </c>
      <c r="M38" s="416">
        <v>7</v>
      </c>
      <c r="N38" s="416">
        <v>4.5</v>
      </c>
      <c r="O38" s="416">
        <v>3</v>
      </c>
      <c r="P38" s="416">
        <v>15</v>
      </c>
      <c r="Q38" s="416">
        <v>4.5</v>
      </c>
      <c r="R38" s="416">
        <v>3</v>
      </c>
      <c r="S38" s="416">
        <v>3</v>
      </c>
      <c r="T38" s="416">
        <v>10</v>
      </c>
      <c r="U38" s="416">
        <v>1</v>
      </c>
      <c r="V38" s="416"/>
    </row>
    <row r="39" spans="1:24" ht="13.5" thickBot="1" x14ac:dyDescent="0.25">
      <c r="A39" s="413">
        <v>36</v>
      </c>
      <c r="B39" s="413">
        <v>30</v>
      </c>
      <c r="C39" s="414" t="s">
        <v>278</v>
      </c>
      <c r="D39" s="414" t="s">
        <v>104</v>
      </c>
      <c r="E39" s="413">
        <v>12</v>
      </c>
      <c r="F39" s="413">
        <v>99.1</v>
      </c>
      <c r="G39" s="415"/>
      <c r="H39" s="415"/>
      <c r="I39" s="413">
        <v>36</v>
      </c>
      <c r="J39" s="416">
        <v>5</v>
      </c>
      <c r="K39" s="416">
        <v>5</v>
      </c>
      <c r="L39" s="416">
        <v>0.6</v>
      </c>
      <c r="M39" s="416">
        <v>7.5</v>
      </c>
      <c r="N39" s="416">
        <v>6</v>
      </c>
      <c r="O39" s="416">
        <v>6</v>
      </c>
      <c r="P39" s="416">
        <v>14</v>
      </c>
      <c r="Q39" s="416">
        <v>3.5</v>
      </c>
      <c r="R39" s="416"/>
      <c r="S39" s="416">
        <v>8.5</v>
      </c>
      <c r="T39" s="416">
        <v>7</v>
      </c>
      <c r="U39" s="416"/>
      <c r="V39" s="416"/>
      <c r="W39" s="30"/>
      <c r="X39" s="30"/>
    </row>
    <row r="40" spans="1:24" ht="13.5" thickBot="1" x14ac:dyDescent="0.25">
      <c r="A40" s="413">
        <v>37</v>
      </c>
      <c r="B40" s="413">
        <v>42</v>
      </c>
      <c r="C40" s="419" t="s">
        <v>23</v>
      </c>
      <c r="D40" s="419" t="s">
        <v>67</v>
      </c>
      <c r="E40" s="413">
        <v>10</v>
      </c>
      <c r="F40" s="413">
        <v>99</v>
      </c>
      <c r="G40" s="415"/>
      <c r="H40" s="415"/>
      <c r="I40" s="413">
        <v>30</v>
      </c>
      <c r="J40" s="416">
        <v>8</v>
      </c>
      <c r="K40" s="416"/>
      <c r="L40" s="416"/>
      <c r="M40" s="416">
        <v>8.5</v>
      </c>
      <c r="N40" s="416"/>
      <c r="O40" s="416">
        <v>8</v>
      </c>
      <c r="P40" s="416">
        <v>14</v>
      </c>
      <c r="Q40" s="416"/>
      <c r="R40" s="416">
        <v>10</v>
      </c>
      <c r="S40" s="416">
        <v>9</v>
      </c>
      <c r="T40" s="416">
        <v>7.5</v>
      </c>
      <c r="U40" s="416">
        <v>4</v>
      </c>
      <c r="V40" s="416"/>
    </row>
    <row r="41" spans="1:24" ht="13.5" thickBot="1" x14ac:dyDescent="0.25">
      <c r="A41" s="24">
        <v>38</v>
      </c>
      <c r="B41" s="24">
        <v>33</v>
      </c>
      <c r="C41" s="28" t="s">
        <v>188</v>
      </c>
      <c r="D41" s="28" t="s">
        <v>142</v>
      </c>
      <c r="E41" s="24">
        <v>12</v>
      </c>
      <c r="F41" s="24">
        <v>98.5</v>
      </c>
      <c r="G41" s="12"/>
      <c r="H41" s="12"/>
      <c r="I41" s="24">
        <v>36</v>
      </c>
      <c r="J41" s="30">
        <v>5</v>
      </c>
      <c r="K41" s="30">
        <v>7</v>
      </c>
      <c r="L41" s="30">
        <v>5</v>
      </c>
      <c r="M41" s="30">
        <v>7</v>
      </c>
      <c r="N41" s="30">
        <v>7</v>
      </c>
      <c r="O41" s="30">
        <v>5.5</v>
      </c>
      <c r="P41" s="30">
        <v>8</v>
      </c>
      <c r="Q41" s="30">
        <v>8</v>
      </c>
      <c r="R41" s="30">
        <v>2</v>
      </c>
      <c r="S41" s="30"/>
      <c r="T41" s="30">
        <v>7</v>
      </c>
      <c r="U41" s="30">
        <v>1</v>
      </c>
      <c r="V41" s="30"/>
    </row>
    <row r="42" spans="1:24" ht="13.5" thickBot="1" x14ac:dyDescent="0.25">
      <c r="A42" s="24">
        <v>39</v>
      </c>
      <c r="B42" s="24">
        <v>33</v>
      </c>
      <c r="C42" s="50" t="s">
        <v>617</v>
      </c>
      <c r="D42" s="50" t="s">
        <v>173</v>
      </c>
      <c r="E42" s="24">
        <v>11</v>
      </c>
      <c r="F42" s="24">
        <v>97.5</v>
      </c>
      <c r="G42" s="12"/>
      <c r="H42" s="12"/>
      <c r="I42" s="24">
        <v>33</v>
      </c>
      <c r="J42" s="30">
        <v>8.5</v>
      </c>
      <c r="K42" s="30"/>
      <c r="L42" s="30">
        <v>3</v>
      </c>
      <c r="M42" s="30">
        <v>5</v>
      </c>
      <c r="N42" s="30">
        <v>5</v>
      </c>
      <c r="O42" s="30">
        <v>9</v>
      </c>
      <c r="P42" s="30">
        <v>12</v>
      </c>
      <c r="Q42" s="30">
        <v>7</v>
      </c>
      <c r="R42" s="30"/>
      <c r="S42" s="30">
        <v>7</v>
      </c>
      <c r="T42" s="30">
        <v>8</v>
      </c>
      <c r="U42" s="30"/>
      <c r="W42" s="30"/>
      <c r="X42" s="30"/>
    </row>
    <row r="43" spans="1:24" ht="13.5" thickBot="1" x14ac:dyDescent="0.25">
      <c r="A43" s="24">
        <v>40</v>
      </c>
      <c r="B43" s="24">
        <v>39</v>
      </c>
      <c r="C43" s="28" t="s">
        <v>304</v>
      </c>
      <c r="D43" s="28" t="s">
        <v>78</v>
      </c>
      <c r="E43" s="24">
        <v>11</v>
      </c>
      <c r="F43" s="24">
        <v>96.5</v>
      </c>
      <c r="G43" s="12"/>
      <c r="H43" s="12"/>
      <c r="I43" s="24">
        <v>33</v>
      </c>
      <c r="J43" s="30"/>
      <c r="K43" s="30"/>
      <c r="L43" s="30">
        <v>9</v>
      </c>
      <c r="M43" s="30">
        <v>6</v>
      </c>
      <c r="N43" s="30">
        <v>8.5</v>
      </c>
      <c r="O43" s="30">
        <v>2</v>
      </c>
      <c r="P43" s="30">
        <v>14</v>
      </c>
      <c r="Q43" s="30">
        <v>3.5</v>
      </c>
      <c r="R43" s="30">
        <v>6</v>
      </c>
      <c r="S43" s="30">
        <v>6.5</v>
      </c>
      <c r="T43" s="30">
        <v>7</v>
      </c>
      <c r="U43" s="30">
        <v>1</v>
      </c>
      <c r="W43" s="30"/>
    </row>
    <row r="44" spans="1:24" ht="13.5" thickBot="1" x14ac:dyDescent="0.25">
      <c r="A44" s="24">
        <v>40</v>
      </c>
      <c r="B44" s="24">
        <v>35</v>
      </c>
      <c r="C44" s="28" t="s">
        <v>356</v>
      </c>
      <c r="D44" s="28" t="s">
        <v>104</v>
      </c>
      <c r="E44" s="24">
        <v>10</v>
      </c>
      <c r="F44" s="24">
        <v>96.5</v>
      </c>
      <c r="G44" s="12"/>
      <c r="H44" s="12"/>
      <c r="I44" s="24">
        <v>30</v>
      </c>
      <c r="J44" s="30">
        <v>6.5</v>
      </c>
      <c r="K44" s="30">
        <v>8.5</v>
      </c>
      <c r="L44" s="30">
        <v>10</v>
      </c>
      <c r="M44" s="30">
        <v>10</v>
      </c>
      <c r="N44" s="30">
        <v>2</v>
      </c>
      <c r="O44" s="30">
        <v>2.5</v>
      </c>
      <c r="P44" s="30">
        <v>12</v>
      </c>
      <c r="Q44" s="30">
        <v>9</v>
      </c>
      <c r="R44" s="30"/>
      <c r="S44" s="30"/>
      <c r="T44" s="30">
        <v>6</v>
      </c>
      <c r="U44" s="30"/>
      <c r="W44" s="30"/>
    </row>
    <row r="45" spans="1:24" ht="13.5" thickBot="1" x14ac:dyDescent="0.25">
      <c r="A45" s="24">
        <v>42</v>
      </c>
      <c r="B45" s="24">
        <v>39</v>
      </c>
      <c r="C45" s="28" t="s">
        <v>187</v>
      </c>
      <c r="D45" s="28" t="s">
        <v>68</v>
      </c>
      <c r="E45" s="24">
        <v>11</v>
      </c>
      <c r="F45" s="24">
        <v>95.5</v>
      </c>
      <c r="G45" s="12"/>
      <c r="H45" s="12"/>
      <c r="I45" s="24">
        <v>33</v>
      </c>
      <c r="J45" s="30">
        <v>8.5</v>
      </c>
      <c r="K45" s="30">
        <v>3.5</v>
      </c>
      <c r="L45" s="30">
        <v>8</v>
      </c>
      <c r="M45" s="30">
        <v>8.5</v>
      </c>
      <c r="N45" s="30">
        <v>2</v>
      </c>
      <c r="O45" s="30"/>
      <c r="P45" s="30">
        <v>10</v>
      </c>
      <c r="Q45" s="30">
        <v>2</v>
      </c>
      <c r="R45" s="30">
        <v>2</v>
      </c>
      <c r="S45" s="30">
        <v>8</v>
      </c>
      <c r="T45" s="30">
        <v>10</v>
      </c>
      <c r="U45" s="30"/>
      <c r="V45" s="30"/>
    </row>
    <row r="46" spans="1:24" ht="13.5" thickBot="1" x14ac:dyDescent="0.25">
      <c r="A46" s="24">
        <v>43</v>
      </c>
      <c r="B46" s="24">
        <v>42</v>
      </c>
      <c r="C46" s="28" t="s">
        <v>191</v>
      </c>
      <c r="D46" s="28" t="s">
        <v>192</v>
      </c>
      <c r="E46" s="24">
        <v>12</v>
      </c>
      <c r="F46" s="24">
        <v>95</v>
      </c>
      <c r="G46" s="12"/>
      <c r="H46" s="12"/>
      <c r="I46" s="24">
        <v>36</v>
      </c>
      <c r="J46" s="30">
        <v>2</v>
      </c>
      <c r="K46" s="30">
        <v>5</v>
      </c>
      <c r="L46" s="30">
        <v>3</v>
      </c>
      <c r="M46" s="30">
        <v>6.5</v>
      </c>
      <c r="N46" s="30">
        <v>9</v>
      </c>
      <c r="O46" s="30">
        <v>9</v>
      </c>
      <c r="P46" s="30">
        <v>6.5</v>
      </c>
      <c r="Q46" s="30">
        <v>1</v>
      </c>
      <c r="R46" s="30">
        <v>5</v>
      </c>
      <c r="S46" s="30">
        <v>7</v>
      </c>
      <c r="T46" s="30">
        <v>5</v>
      </c>
      <c r="U46" s="30"/>
      <c r="V46" s="30"/>
      <c r="W46" s="30"/>
    </row>
    <row r="47" spans="1:24" ht="13.5" thickBot="1" x14ac:dyDescent="0.25">
      <c r="A47" s="24">
        <v>43</v>
      </c>
      <c r="B47" s="24">
        <v>42</v>
      </c>
      <c r="C47" s="27" t="s">
        <v>57</v>
      </c>
      <c r="D47" s="27" t="s">
        <v>73</v>
      </c>
      <c r="E47" s="24">
        <v>10</v>
      </c>
      <c r="F47" s="24">
        <v>95</v>
      </c>
      <c r="G47" s="12"/>
      <c r="H47" s="12"/>
      <c r="I47" s="24">
        <v>30</v>
      </c>
      <c r="J47" s="30"/>
      <c r="K47" s="30">
        <v>10</v>
      </c>
      <c r="L47" s="30">
        <v>3.5</v>
      </c>
      <c r="M47" s="30">
        <v>7.5</v>
      </c>
      <c r="N47" s="30">
        <v>6</v>
      </c>
      <c r="O47" s="30">
        <v>9</v>
      </c>
      <c r="P47" s="30">
        <v>15</v>
      </c>
      <c r="Q47" s="30">
        <v>10</v>
      </c>
      <c r="R47" s="30">
        <v>4</v>
      </c>
      <c r="S47" s="30"/>
      <c r="T47" s="30"/>
      <c r="U47" s="30"/>
      <c r="V47" s="30"/>
    </row>
    <row r="48" spans="1:24" ht="13.5" thickBot="1" x14ac:dyDescent="0.25">
      <c r="A48" s="24">
        <v>45</v>
      </c>
      <c r="B48" s="24">
        <v>55</v>
      </c>
      <c r="C48" s="28" t="s">
        <v>207</v>
      </c>
      <c r="D48" s="28" t="s">
        <v>30</v>
      </c>
      <c r="E48" s="24">
        <v>11</v>
      </c>
      <c r="F48" s="24">
        <v>94.6</v>
      </c>
      <c r="G48" s="12"/>
      <c r="H48" s="12"/>
      <c r="I48" s="24">
        <v>33</v>
      </c>
      <c r="J48" s="30">
        <v>5.5</v>
      </c>
      <c r="K48" s="30"/>
      <c r="L48" s="30">
        <v>0.6</v>
      </c>
      <c r="M48" s="30">
        <v>7</v>
      </c>
      <c r="N48" s="30">
        <v>1</v>
      </c>
      <c r="O48" s="30"/>
      <c r="P48" s="30">
        <v>7.5</v>
      </c>
      <c r="Q48" s="30">
        <v>7</v>
      </c>
      <c r="R48" s="30">
        <v>7</v>
      </c>
      <c r="S48" s="30">
        <v>10</v>
      </c>
      <c r="T48" s="30">
        <v>9</v>
      </c>
      <c r="U48" s="30">
        <v>7</v>
      </c>
      <c r="V48" s="30"/>
      <c r="W48" s="30"/>
      <c r="X48" s="30"/>
    </row>
    <row r="49" spans="1:24" ht="13.5" thickBot="1" x14ac:dyDescent="0.25">
      <c r="A49" s="24">
        <v>46</v>
      </c>
      <c r="B49" s="24">
        <v>48</v>
      </c>
      <c r="C49" s="28" t="s">
        <v>354</v>
      </c>
      <c r="D49" s="28" t="s">
        <v>107</v>
      </c>
      <c r="E49" s="24">
        <v>11</v>
      </c>
      <c r="F49" s="24">
        <v>94.5</v>
      </c>
      <c r="G49" s="12"/>
      <c r="H49" s="12"/>
      <c r="I49" s="24">
        <v>33</v>
      </c>
      <c r="J49" s="30">
        <v>4</v>
      </c>
      <c r="K49" s="30">
        <v>3.5</v>
      </c>
      <c r="L49" s="30">
        <v>7</v>
      </c>
      <c r="M49" s="30">
        <v>1</v>
      </c>
      <c r="N49" s="30"/>
      <c r="O49" s="30">
        <v>6</v>
      </c>
      <c r="P49" s="30">
        <v>9.5</v>
      </c>
      <c r="Q49" s="30">
        <v>10</v>
      </c>
      <c r="R49" s="30">
        <v>6.5</v>
      </c>
      <c r="S49" s="30">
        <v>5</v>
      </c>
      <c r="T49" s="30">
        <v>6</v>
      </c>
      <c r="U49" s="30">
        <v>3</v>
      </c>
      <c r="W49" s="30"/>
    </row>
    <row r="50" spans="1:24" ht="13.5" thickBot="1" x14ac:dyDescent="0.25">
      <c r="A50" s="24">
        <v>47</v>
      </c>
      <c r="B50" s="24">
        <v>45</v>
      </c>
      <c r="C50" s="28" t="s">
        <v>355</v>
      </c>
      <c r="D50" s="28" t="s">
        <v>35</v>
      </c>
      <c r="E50" s="24">
        <v>10</v>
      </c>
      <c r="F50" s="24">
        <v>94</v>
      </c>
      <c r="G50" s="12"/>
      <c r="H50" s="12"/>
      <c r="I50" s="24">
        <v>30</v>
      </c>
      <c r="J50" s="30"/>
      <c r="K50" s="30"/>
      <c r="L50" s="30">
        <v>7</v>
      </c>
      <c r="M50" s="30">
        <v>6.5</v>
      </c>
      <c r="N50" s="30">
        <v>5.5</v>
      </c>
      <c r="O50" s="30">
        <v>8</v>
      </c>
      <c r="P50" s="30">
        <v>13</v>
      </c>
      <c r="Q50" s="30">
        <v>10</v>
      </c>
      <c r="R50" s="30">
        <v>8</v>
      </c>
      <c r="S50" s="30"/>
      <c r="T50" s="30">
        <v>6</v>
      </c>
      <c r="U50" s="30"/>
      <c r="V50" s="30"/>
    </row>
    <row r="51" spans="1:24" ht="13.5" thickBot="1" x14ac:dyDescent="0.25">
      <c r="A51" s="24">
        <v>48</v>
      </c>
      <c r="B51" s="24">
        <v>57</v>
      </c>
      <c r="C51" s="28" t="s">
        <v>244</v>
      </c>
      <c r="D51" s="28" t="s">
        <v>147</v>
      </c>
      <c r="E51" s="24">
        <v>11</v>
      </c>
      <c r="F51" s="24">
        <v>93</v>
      </c>
      <c r="G51" s="12"/>
      <c r="H51" s="12"/>
      <c r="I51" s="24">
        <v>33</v>
      </c>
      <c r="J51" s="30">
        <v>9</v>
      </c>
      <c r="K51" s="30">
        <v>6</v>
      </c>
      <c r="L51" s="30">
        <v>1</v>
      </c>
      <c r="M51" s="30">
        <v>2.5</v>
      </c>
      <c r="N51" s="30"/>
      <c r="O51" s="30">
        <v>9</v>
      </c>
      <c r="P51" s="30">
        <v>9</v>
      </c>
      <c r="Q51" s="30">
        <v>6</v>
      </c>
      <c r="R51" s="30"/>
      <c r="S51" s="30">
        <v>7</v>
      </c>
      <c r="T51" s="30">
        <v>5</v>
      </c>
      <c r="U51" s="30">
        <v>5.5</v>
      </c>
      <c r="V51" s="30"/>
      <c r="W51" s="30"/>
    </row>
    <row r="52" spans="1:24" ht="13.5" thickBot="1" x14ac:dyDescent="0.25">
      <c r="A52" s="24">
        <v>48</v>
      </c>
      <c r="B52" s="24">
        <v>52</v>
      </c>
      <c r="C52" s="27" t="s">
        <v>10</v>
      </c>
      <c r="D52" s="27" t="s">
        <v>11</v>
      </c>
      <c r="E52" s="24">
        <v>10</v>
      </c>
      <c r="F52" s="24">
        <v>93</v>
      </c>
      <c r="G52" s="12"/>
      <c r="H52" s="12"/>
      <c r="I52" s="24">
        <v>30</v>
      </c>
      <c r="J52" s="30"/>
      <c r="K52" s="30">
        <v>6</v>
      </c>
      <c r="L52" s="30">
        <v>3</v>
      </c>
      <c r="M52" s="30">
        <v>4</v>
      </c>
      <c r="N52" s="30">
        <v>8</v>
      </c>
      <c r="O52" s="30">
        <v>9</v>
      </c>
      <c r="P52" s="30">
        <v>12</v>
      </c>
      <c r="Q52" s="30"/>
      <c r="R52" s="30">
        <v>8</v>
      </c>
      <c r="S52" s="30">
        <v>4</v>
      </c>
      <c r="T52" s="30">
        <v>5</v>
      </c>
      <c r="U52" s="30">
        <v>4</v>
      </c>
      <c r="V52" s="30"/>
      <c r="W52" s="30"/>
    </row>
    <row r="53" spans="1:24" ht="13.5" thickBot="1" x14ac:dyDescent="0.25">
      <c r="A53" s="24">
        <v>50</v>
      </c>
      <c r="B53" s="24">
        <v>67</v>
      </c>
      <c r="C53" s="28" t="s">
        <v>168</v>
      </c>
      <c r="D53" s="28" t="s">
        <v>217</v>
      </c>
      <c r="E53" s="24">
        <v>11</v>
      </c>
      <c r="F53" s="24">
        <v>92.25</v>
      </c>
      <c r="G53" s="12"/>
      <c r="H53" s="12"/>
      <c r="I53" s="24">
        <v>33</v>
      </c>
      <c r="J53" s="30">
        <v>5</v>
      </c>
      <c r="K53" s="30">
        <v>6.5</v>
      </c>
      <c r="L53" s="30"/>
      <c r="M53" s="30">
        <v>9</v>
      </c>
      <c r="N53" s="30"/>
      <c r="O53" s="30">
        <v>4</v>
      </c>
      <c r="P53" s="30">
        <v>10</v>
      </c>
      <c r="Q53" s="30">
        <v>1.5</v>
      </c>
      <c r="R53" s="30">
        <v>8</v>
      </c>
      <c r="S53" s="30">
        <v>0.75</v>
      </c>
      <c r="T53" s="30">
        <v>6</v>
      </c>
      <c r="U53" s="30">
        <v>8.5</v>
      </c>
      <c r="V53" s="30"/>
      <c r="W53" s="30"/>
      <c r="X53" s="30"/>
    </row>
    <row r="54" spans="1:24" ht="13.5" thickBot="1" x14ac:dyDescent="0.25">
      <c r="A54" s="24">
        <v>51</v>
      </c>
      <c r="B54" s="24">
        <v>63</v>
      </c>
      <c r="C54" s="28" t="s">
        <v>207</v>
      </c>
      <c r="D54" s="28" t="s">
        <v>193</v>
      </c>
      <c r="E54" s="24">
        <v>11</v>
      </c>
      <c r="F54" s="24">
        <v>91.1</v>
      </c>
      <c r="G54" s="12"/>
      <c r="H54" s="12"/>
      <c r="I54" s="24">
        <v>33</v>
      </c>
      <c r="J54" s="30">
        <v>5.5</v>
      </c>
      <c r="K54" s="30"/>
      <c r="L54" s="30">
        <v>0.6</v>
      </c>
      <c r="M54" s="30">
        <v>7</v>
      </c>
      <c r="N54" s="30">
        <v>1</v>
      </c>
      <c r="O54" s="30"/>
      <c r="P54" s="30">
        <v>7</v>
      </c>
      <c r="Q54" s="30">
        <v>7</v>
      </c>
      <c r="R54" s="30">
        <v>4</v>
      </c>
      <c r="S54" s="30">
        <v>10</v>
      </c>
      <c r="T54" s="30">
        <v>9</v>
      </c>
      <c r="U54" s="30">
        <v>7</v>
      </c>
      <c r="V54" s="30"/>
      <c r="W54" s="30"/>
      <c r="X54" s="30"/>
    </row>
    <row r="55" spans="1:24" ht="13.5" thickBot="1" x14ac:dyDescent="0.25">
      <c r="A55" s="24">
        <v>52</v>
      </c>
      <c r="B55" s="24">
        <v>46</v>
      </c>
      <c r="C55" s="28" t="s">
        <v>268</v>
      </c>
      <c r="D55" s="28" t="s">
        <v>269</v>
      </c>
      <c r="E55" s="24">
        <v>10</v>
      </c>
      <c r="F55" s="24">
        <v>90.5</v>
      </c>
      <c r="G55" s="12"/>
      <c r="H55" s="12"/>
      <c r="I55" s="24">
        <v>30</v>
      </c>
      <c r="J55" s="30"/>
      <c r="K55" s="30">
        <v>3</v>
      </c>
      <c r="L55" s="30">
        <v>10</v>
      </c>
      <c r="M55" s="30">
        <v>5</v>
      </c>
      <c r="N55" s="30">
        <v>2</v>
      </c>
      <c r="O55" s="30">
        <v>6.5</v>
      </c>
      <c r="P55" s="30">
        <v>6.5</v>
      </c>
      <c r="Q55" s="30">
        <v>6</v>
      </c>
      <c r="R55" s="30">
        <v>10</v>
      </c>
      <c r="S55" s="30">
        <v>5.5</v>
      </c>
      <c r="T55" s="30">
        <v>6</v>
      </c>
      <c r="U55" s="30"/>
      <c r="V55" s="30"/>
    </row>
    <row r="56" spans="1:24" ht="13.5" thickBot="1" x14ac:dyDescent="0.25">
      <c r="A56" s="24">
        <v>52</v>
      </c>
      <c r="B56" s="24">
        <v>46</v>
      </c>
      <c r="C56" s="28" t="s">
        <v>785</v>
      </c>
      <c r="D56" s="28" t="s">
        <v>786</v>
      </c>
      <c r="E56" s="24">
        <v>8</v>
      </c>
      <c r="F56" s="24">
        <v>90.5</v>
      </c>
      <c r="G56" s="12"/>
      <c r="H56" s="12"/>
      <c r="I56" s="24">
        <v>24</v>
      </c>
      <c r="J56" s="30"/>
      <c r="K56" s="30"/>
      <c r="L56" s="30">
        <v>8.5</v>
      </c>
      <c r="M56" s="30">
        <v>5</v>
      </c>
      <c r="N56" s="30">
        <v>8</v>
      </c>
      <c r="O56" s="30">
        <v>5.5</v>
      </c>
      <c r="P56" s="30">
        <v>11</v>
      </c>
      <c r="Q56" s="30"/>
      <c r="R56" s="30">
        <v>10</v>
      </c>
      <c r="S56" s="30">
        <v>8.5</v>
      </c>
      <c r="T56" s="30">
        <v>10</v>
      </c>
      <c r="U56" s="30"/>
      <c r="V56" s="30"/>
      <c r="W56" s="30"/>
    </row>
    <row r="57" spans="1:24" ht="13.5" thickBot="1" x14ac:dyDescent="0.25">
      <c r="A57" s="24">
        <v>54</v>
      </c>
      <c r="B57" s="24">
        <v>52</v>
      </c>
      <c r="C57" s="27" t="s">
        <v>14</v>
      </c>
      <c r="D57" s="27" t="s">
        <v>15</v>
      </c>
      <c r="E57" s="24">
        <v>11</v>
      </c>
      <c r="F57" s="24">
        <v>89</v>
      </c>
      <c r="G57" s="12"/>
      <c r="H57" s="12"/>
      <c r="I57" s="24">
        <v>33</v>
      </c>
      <c r="J57" s="30">
        <v>4.5</v>
      </c>
      <c r="K57" s="30"/>
      <c r="L57" s="30">
        <v>6</v>
      </c>
      <c r="M57" s="30">
        <v>5</v>
      </c>
      <c r="N57" s="30"/>
      <c r="O57" s="30">
        <v>6.5</v>
      </c>
      <c r="P57" s="30">
        <v>12</v>
      </c>
      <c r="Q57" s="30">
        <v>10</v>
      </c>
      <c r="R57" s="30">
        <v>6</v>
      </c>
      <c r="S57" s="30"/>
      <c r="T57" s="30">
        <v>6</v>
      </c>
      <c r="U57" s="30"/>
      <c r="V57" s="30"/>
      <c r="W57" s="30"/>
    </row>
    <row r="58" spans="1:24" ht="13.5" thickBot="1" x14ac:dyDescent="0.25">
      <c r="A58" s="24">
        <v>55</v>
      </c>
      <c r="B58" s="24">
        <v>54</v>
      </c>
      <c r="C58" s="212" t="s">
        <v>885</v>
      </c>
      <c r="D58" s="212" t="s">
        <v>886</v>
      </c>
      <c r="E58" s="24">
        <v>8</v>
      </c>
      <c r="F58" s="24">
        <v>88.5</v>
      </c>
      <c r="G58" s="12"/>
      <c r="H58" s="12"/>
      <c r="I58" s="24">
        <v>24</v>
      </c>
      <c r="J58" s="30"/>
      <c r="K58" s="30"/>
      <c r="L58" s="30"/>
      <c r="M58" s="30">
        <v>5</v>
      </c>
      <c r="N58" s="30"/>
      <c r="O58" s="30">
        <v>10</v>
      </c>
      <c r="P58" s="30">
        <v>14</v>
      </c>
      <c r="Q58" s="30">
        <v>9</v>
      </c>
      <c r="R58" s="30">
        <v>9</v>
      </c>
      <c r="S58" s="30">
        <v>7.5</v>
      </c>
      <c r="T58" s="30">
        <v>10</v>
      </c>
      <c r="U58" s="30"/>
    </row>
    <row r="59" spans="1:24" ht="13.5" thickBot="1" x14ac:dyDescent="0.25">
      <c r="A59" s="24">
        <v>56</v>
      </c>
      <c r="B59" s="24">
        <v>58</v>
      </c>
      <c r="C59" s="28" t="s">
        <v>206</v>
      </c>
      <c r="D59" s="28" t="s">
        <v>147</v>
      </c>
      <c r="E59" s="24">
        <v>11</v>
      </c>
      <c r="F59" s="24">
        <v>88</v>
      </c>
      <c r="G59" s="12"/>
      <c r="H59" s="12"/>
      <c r="I59" s="24">
        <v>33</v>
      </c>
      <c r="J59" s="30">
        <v>5</v>
      </c>
      <c r="K59" s="30">
        <v>4</v>
      </c>
      <c r="L59" s="30">
        <v>3</v>
      </c>
      <c r="M59" s="30">
        <v>10</v>
      </c>
      <c r="N59" s="30">
        <v>8</v>
      </c>
      <c r="O59" s="30">
        <v>5</v>
      </c>
      <c r="P59" s="30">
        <v>10</v>
      </c>
      <c r="Q59" s="30">
        <v>6</v>
      </c>
      <c r="R59" s="30">
        <v>3</v>
      </c>
      <c r="S59" s="30"/>
      <c r="T59" s="30"/>
      <c r="U59" s="30">
        <v>1</v>
      </c>
      <c r="V59" s="30"/>
      <c r="W59" s="30"/>
      <c r="X59" s="30"/>
    </row>
    <row r="60" spans="1:24" ht="13.5" thickBot="1" x14ac:dyDescent="0.25">
      <c r="A60" s="24">
        <v>57</v>
      </c>
      <c r="B60" s="24">
        <v>55</v>
      </c>
      <c r="C60" s="50" t="s">
        <v>251</v>
      </c>
      <c r="D60" s="50" t="s">
        <v>33</v>
      </c>
      <c r="E60" s="24">
        <v>11</v>
      </c>
      <c r="F60" s="24">
        <v>87.6</v>
      </c>
      <c r="G60" s="12"/>
      <c r="H60" s="12"/>
      <c r="I60" s="24">
        <v>33</v>
      </c>
      <c r="J60" s="30">
        <v>5</v>
      </c>
      <c r="K60" s="30">
        <v>9</v>
      </c>
      <c r="L60" s="30">
        <v>0.6</v>
      </c>
      <c r="M60" s="30">
        <v>9</v>
      </c>
      <c r="N60" s="30">
        <v>6</v>
      </c>
      <c r="O60" s="30">
        <v>2</v>
      </c>
      <c r="P60" s="30">
        <v>7.5</v>
      </c>
      <c r="Q60" s="30"/>
      <c r="R60" s="30"/>
      <c r="S60" s="30">
        <v>8.5</v>
      </c>
      <c r="T60" s="30">
        <v>7</v>
      </c>
      <c r="U60" s="30"/>
      <c r="V60" s="30"/>
    </row>
    <row r="61" spans="1:24" ht="13.5" thickBot="1" x14ac:dyDescent="0.25">
      <c r="A61" s="24">
        <v>58</v>
      </c>
      <c r="B61" s="24">
        <v>49</v>
      </c>
      <c r="C61" s="28" t="s">
        <v>65</v>
      </c>
      <c r="D61" s="28" t="s">
        <v>199</v>
      </c>
      <c r="E61" s="24">
        <v>9</v>
      </c>
      <c r="F61" s="24">
        <v>87.5</v>
      </c>
      <c r="G61" s="12"/>
      <c r="H61" s="12"/>
      <c r="I61" s="24">
        <v>27</v>
      </c>
      <c r="J61" s="30"/>
      <c r="K61" s="30"/>
      <c r="L61" s="30">
        <v>6.5</v>
      </c>
      <c r="M61" s="30">
        <v>8</v>
      </c>
      <c r="N61" s="30">
        <v>8.5</v>
      </c>
      <c r="O61" s="30">
        <v>5</v>
      </c>
      <c r="P61" s="30">
        <v>8</v>
      </c>
      <c r="Q61" s="30">
        <v>6</v>
      </c>
      <c r="R61" s="30">
        <v>10</v>
      </c>
      <c r="S61" s="30">
        <v>3.5</v>
      </c>
      <c r="T61" s="30">
        <v>5</v>
      </c>
      <c r="U61" s="30"/>
      <c r="V61" s="30"/>
      <c r="W61" s="30"/>
      <c r="X61" s="30"/>
    </row>
    <row r="62" spans="1:24" ht="13.5" thickBot="1" x14ac:dyDescent="0.25">
      <c r="A62" s="24">
        <v>59</v>
      </c>
      <c r="B62" s="24">
        <v>50</v>
      </c>
      <c r="C62" s="28" t="s">
        <v>21</v>
      </c>
      <c r="D62" s="28" t="s">
        <v>160</v>
      </c>
      <c r="E62" s="24">
        <v>10</v>
      </c>
      <c r="F62" s="24">
        <v>87</v>
      </c>
      <c r="G62" s="12"/>
      <c r="H62" s="12"/>
      <c r="I62" s="24">
        <v>30</v>
      </c>
      <c r="J62" s="30"/>
      <c r="K62" s="30">
        <v>7.5</v>
      </c>
      <c r="L62" s="30">
        <v>8</v>
      </c>
      <c r="M62" s="30">
        <v>7.5</v>
      </c>
      <c r="N62" s="30">
        <v>7</v>
      </c>
      <c r="O62" s="30">
        <v>3</v>
      </c>
      <c r="P62" s="30"/>
      <c r="Q62" s="30">
        <v>6</v>
      </c>
      <c r="R62" s="30">
        <v>7</v>
      </c>
      <c r="S62" s="30">
        <v>4.5</v>
      </c>
      <c r="T62" s="30">
        <v>6.5</v>
      </c>
      <c r="U62" s="30"/>
      <c r="V62" s="30"/>
    </row>
    <row r="63" spans="1:24" ht="13.5" thickBot="1" x14ac:dyDescent="0.25">
      <c r="A63" s="24">
        <v>60</v>
      </c>
      <c r="B63" s="24">
        <v>51</v>
      </c>
      <c r="C63" s="28" t="s">
        <v>321</v>
      </c>
      <c r="D63" s="28" t="s">
        <v>16</v>
      </c>
      <c r="E63" s="24">
        <v>10</v>
      </c>
      <c r="F63" s="24">
        <v>86.5</v>
      </c>
      <c r="G63" s="12"/>
      <c r="H63" s="12"/>
      <c r="I63" s="24">
        <v>30</v>
      </c>
      <c r="J63" s="30">
        <v>4</v>
      </c>
      <c r="K63" s="30"/>
      <c r="L63" s="30">
        <v>5</v>
      </c>
      <c r="M63" s="30">
        <v>8.5</v>
      </c>
      <c r="N63" s="30">
        <v>8</v>
      </c>
      <c r="O63" s="30">
        <v>7</v>
      </c>
      <c r="P63" s="30">
        <v>10</v>
      </c>
      <c r="Q63" s="30">
        <v>2</v>
      </c>
      <c r="R63" s="30">
        <v>8</v>
      </c>
      <c r="S63" s="30">
        <v>4</v>
      </c>
      <c r="T63" s="30"/>
      <c r="U63" s="30"/>
      <c r="W63" s="30"/>
      <c r="X63" s="30"/>
    </row>
    <row r="64" spans="1:24" ht="13.5" thickBot="1" x14ac:dyDescent="0.25">
      <c r="A64" s="24">
        <v>60</v>
      </c>
      <c r="B64" s="24">
        <v>59</v>
      </c>
      <c r="C64" s="28" t="s">
        <v>273</v>
      </c>
      <c r="D64" s="28" t="s">
        <v>326</v>
      </c>
      <c r="E64" s="24">
        <v>9</v>
      </c>
      <c r="F64" s="24">
        <v>86.5</v>
      </c>
      <c r="G64" s="12"/>
      <c r="H64" s="12"/>
      <c r="I64" s="24">
        <v>27</v>
      </c>
      <c r="J64" s="30">
        <v>10</v>
      </c>
      <c r="K64" s="30"/>
      <c r="L64" s="30">
        <v>7</v>
      </c>
      <c r="M64" s="30">
        <v>3.5</v>
      </c>
      <c r="N64" s="30"/>
      <c r="O64" s="30">
        <v>8</v>
      </c>
      <c r="P64" s="30">
        <v>11.5</v>
      </c>
      <c r="Q64" s="30"/>
      <c r="R64" s="30">
        <v>3.5</v>
      </c>
      <c r="S64" s="30">
        <v>8</v>
      </c>
      <c r="T64" s="30">
        <v>8</v>
      </c>
      <c r="U64" s="30"/>
    </row>
    <row r="65" spans="1:24" ht="13.5" thickBot="1" x14ac:dyDescent="0.25">
      <c r="A65" s="24">
        <v>62</v>
      </c>
      <c r="B65" s="24">
        <v>60</v>
      </c>
      <c r="C65" s="27" t="s">
        <v>6</v>
      </c>
      <c r="D65" s="27" t="s">
        <v>7</v>
      </c>
      <c r="E65" s="24">
        <v>12</v>
      </c>
      <c r="F65" s="24">
        <v>86</v>
      </c>
      <c r="G65" s="12"/>
      <c r="H65" s="12"/>
      <c r="I65" s="24">
        <v>36</v>
      </c>
      <c r="J65" s="30">
        <v>7.5</v>
      </c>
      <c r="K65" s="30">
        <v>5.5</v>
      </c>
      <c r="L65" s="30">
        <v>3.5</v>
      </c>
      <c r="M65" s="30">
        <v>2.5</v>
      </c>
      <c r="N65" s="30"/>
      <c r="O65" s="30">
        <v>5</v>
      </c>
      <c r="P65" s="30">
        <v>10</v>
      </c>
      <c r="Q65" s="30">
        <v>1</v>
      </c>
      <c r="R65" s="30">
        <v>5</v>
      </c>
      <c r="S65" s="30">
        <v>5</v>
      </c>
      <c r="T65" s="30">
        <v>5</v>
      </c>
      <c r="U65" s="30"/>
      <c r="V65" s="30"/>
      <c r="X65" s="30"/>
    </row>
    <row r="66" spans="1:24" ht="13.5" thickBot="1" x14ac:dyDescent="0.25">
      <c r="A66" s="24">
        <v>63</v>
      </c>
      <c r="B66" s="24">
        <v>61</v>
      </c>
      <c r="C66" s="28" t="s">
        <v>288</v>
      </c>
      <c r="D66" s="28" t="s">
        <v>60</v>
      </c>
      <c r="E66" s="24">
        <v>10</v>
      </c>
      <c r="F66" s="24">
        <v>85.5</v>
      </c>
      <c r="G66" s="12"/>
      <c r="H66" s="12"/>
      <c r="I66" s="24">
        <v>30</v>
      </c>
      <c r="J66" s="30"/>
      <c r="K66" s="30">
        <v>3.5</v>
      </c>
      <c r="L66" s="30"/>
      <c r="M66" s="30">
        <v>8</v>
      </c>
      <c r="N66" s="30">
        <v>10</v>
      </c>
      <c r="O66" s="30">
        <v>3</v>
      </c>
      <c r="P66" s="30">
        <v>12.5</v>
      </c>
      <c r="Q66" s="30">
        <v>2</v>
      </c>
      <c r="R66" s="30">
        <v>3.5</v>
      </c>
      <c r="S66" s="30">
        <v>5</v>
      </c>
      <c r="T66" s="30">
        <v>8</v>
      </c>
      <c r="U66" s="30"/>
    </row>
    <row r="67" spans="1:24" ht="13.5" thickBot="1" x14ac:dyDescent="0.25">
      <c r="A67" s="24">
        <v>64</v>
      </c>
      <c r="B67" s="24">
        <v>68</v>
      </c>
      <c r="C67" s="28" t="s">
        <v>297</v>
      </c>
      <c r="D67" s="28" t="s">
        <v>116</v>
      </c>
      <c r="E67" s="24">
        <v>9</v>
      </c>
      <c r="F67" s="24">
        <v>84.5</v>
      </c>
      <c r="G67" s="12"/>
      <c r="H67" s="12"/>
      <c r="I67" s="24">
        <v>27</v>
      </c>
      <c r="J67" s="30">
        <v>8.5</v>
      </c>
      <c r="K67" s="30"/>
      <c r="L67" s="30">
        <v>8</v>
      </c>
      <c r="M67" s="30">
        <v>6.5</v>
      </c>
      <c r="N67" s="30"/>
      <c r="O67" s="30">
        <v>9</v>
      </c>
      <c r="P67" s="30">
        <v>10</v>
      </c>
      <c r="Q67" s="30">
        <v>5</v>
      </c>
      <c r="R67" s="30"/>
      <c r="S67" s="30">
        <v>2</v>
      </c>
      <c r="T67" s="30">
        <v>7.5</v>
      </c>
      <c r="U67" s="30">
        <v>1</v>
      </c>
      <c r="X67" s="30"/>
    </row>
    <row r="68" spans="1:24" ht="13.5" thickBot="1" x14ac:dyDescent="0.25">
      <c r="A68" s="24">
        <v>65</v>
      </c>
      <c r="B68" s="24">
        <v>64</v>
      </c>
      <c r="C68" s="28" t="s">
        <v>14</v>
      </c>
      <c r="D68" s="28" t="s">
        <v>349</v>
      </c>
      <c r="E68" s="24">
        <v>11</v>
      </c>
      <c r="F68" s="24">
        <v>84</v>
      </c>
      <c r="G68" s="12"/>
      <c r="H68" s="12"/>
      <c r="I68" s="24">
        <v>33</v>
      </c>
      <c r="J68" s="30">
        <v>4.5</v>
      </c>
      <c r="K68" s="30">
        <v>2</v>
      </c>
      <c r="L68" s="30">
        <v>6</v>
      </c>
      <c r="M68" s="30">
        <v>7.5</v>
      </c>
      <c r="N68" s="30"/>
      <c r="O68" s="30">
        <v>10</v>
      </c>
      <c r="P68" s="30"/>
      <c r="Q68" s="30">
        <v>10</v>
      </c>
      <c r="R68" s="30">
        <v>3</v>
      </c>
      <c r="S68" s="30"/>
      <c r="T68" s="30">
        <v>8</v>
      </c>
      <c r="U68" s="30"/>
      <c r="W68" s="30"/>
      <c r="X68" s="30"/>
    </row>
    <row r="69" spans="1:24" ht="13.5" thickBot="1" x14ac:dyDescent="0.25">
      <c r="A69" s="24">
        <v>66</v>
      </c>
      <c r="B69" s="24">
        <v>68</v>
      </c>
      <c r="C69" s="27" t="s">
        <v>145</v>
      </c>
      <c r="D69" s="27" t="s">
        <v>117</v>
      </c>
      <c r="E69" s="24">
        <v>10</v>
      </c>
      <c r="F69" s="24">
        <v>83.5</v>
      </c>
      <c r="G69" s="12"/>
      <c r="H69" s="12"/>
      <c r="I69" s="24">
        <v>30</v>
      </c>
      <c r="J69" s="30">
        <v>5</v>
      </c>
      <c r="K69" s="30">
        <v>9</v>
      </c>
      <c r="L69" s="30">
        <v>6.5</v>
      </c>
      <c r="M69" s="30">
        <v>2.5</v>
      </c>
      <c r="N69" s="30">
        <v>2</v>
      </c>
      <c r="O69" s="30"/>
      <c r="P69" s="30">
        <v>13.5</v>
      </c>
      <c r="Q69" s="30">
        <v>5</v>
      </c>
      <c r="R69" s="30"/>
      <c r="S69" s="30"/>
      <c r="T69" s="30">
        <v>10</v>
      </c>
      <c r="U69" s="30"/>
      <c r="V69" s="30"/>
      <c r="W69" s="30"/>
    </row>
    <row r="70" spans="1:24" ht="13.5" thickBot="1" x14ac:dyDescent="0.25">
      <c r="A70" s="24">
        <v>67</v>
      </c>
      <c r="B70" s="24">
        <v>81</v>
      </c>
      <c r="C70" s="28" t="s">
        <v>261</v>
      </c>
      <c r="D70" s="28" t="s">
        <v>262</v>
      </c>
      <c r="E70" s="24">
        <v>8</v>
      </c>
      <c r="F70" s="24">
        <v>82</v>
      </c>
      <c r="G70" s="12"/>
      <c r="H70" s="12"/>
      <c r="I70" s="24">
        <v>24</v>
      </c>
      <c r="J70" s="30">
        <v>10</v>
      </c>
      <c r="K70" s="30"/>
      <c r="L70" s="30">
        <v>6.5</v>
      </c>
      <c r="M70" s="30"/>
      <c r="N70" s="30">
        <v>4.5</v>
      </c>
      <c r="O70" s="30">
        <v>8.5</v>
      </c>
      <c r="P70" s="30"/>
      <c r="Q70" s="30">
        <v>6</v>
      </c>
      <c r="R70" s="30">
        <v>7</v>
      </c>
      <c r="S70" s="30">
        <v>10</v>
      </c>
      <c r="T70" s="30"/>
      <c r="U70" s="30">
        <v>5.5</v>
      </c>
      <c r="W70" s="30"/>
    </row>
    <row r="71" spans="1:24" ht="13.5" thickBot="1" x14ac:dyDescent="0.25">
      <c r="A71" s="24">
        <v>68</v>
      </c>
      <c r="B71" s="24">
        <v>73</v>
      </c>
      <c r="C71" s="50" t="s">
        <v>331</v>
      </c>
      <c r="D71" s="50" t="s">
        <v>332</v>
      </c>
      <c r="E71" s="24">
        <v>11</v>
      </c>
      <c r="F71" s="24">
        <v>81.5</v>
      </c>
      <c r="G71" s="12"/>
      <c r="H71" s="12"/>
      <c r="I71" s="24">
        <v>33</v>
      </c>
      <c r="J71" s="30">
        <v>2</v>
      </c>
      <c r="K71" s="30">
        <v>5.5</v>
      </c>
      <c r="L71" s="30"/>
      <c r="M71" s="30">
        <v>9</v>
      </c>
      <c r="N71" s="30">
        <v>1</v>
      </c>
      <c r="O71" s="30">
        <v>7</v>
      </c>
      <c r="P71" s="30">
        <v>9</v>
      </c>
      <c r="Q71" s="30">
        <v>4</v>
      </c>
      <c r="R71" s="30">
        <v>10</v>
      </c>
      <c r="S71" s="30"/>
      <c r="T71" s="30"/>
      <c r="U71" s="30">
        <v>1</v>
      </c>
      <c r="W71" s="30"/>
      <c r="X71" s="30"/>
    </row>
    <row r="72" spans="1:24" ht="13.5" thickBot="1" x14ac:dyDescent="0.25">
      <c r="A72" s="24">
        <v>68</v>
      </c>
      <c r="B72" s="24">
        <v>62</v>
      </c>
      <c r="C72" s="28" t="s">
        <v>342</v>
      </c>
      <c r="D72" s="28" t="s">
        <v>343</v>
      </c>
      <c r="E72" s="24">
        <v>8</v>
      </c>
      <c r="F72" s="24">
        <v>81.5</v>
      </c>
      <c r="G72" s="12"/>
      <c r="H72" s="12"/>
      <c r="I72" s="24">
        <v>24</v>
      </c>
      <c r="J72" s="30"/>
      <c r="K72" s="30"/>
      <c r="L72" s="30">
        <v>3</v>
      </c>
      <c r="M72" s="30"/>
      <c r="N72" s="30">
        <v>8</v>
      </c>
      <c r="O72" s="30">
        <v>3</v>
      </c>
      <c r="P72" s="30">
        <v>13</v>
      </c>
      <c r="Q72" s="30">
        <v>9</v>
      </c>
      <c r="R72" s="30">
        <v>4</v>
      </c>
      <c r="S72" s="30">
        <v>7.5</v>
      </c>
      <c r="T72" s="30">
        <v>10</v>
      </c>
      <c r="U72" s="30"/>
    </row>
    <row r="73" spans="1:24" ht="13.5" thickBot="1" x14ac:dyDescent="0.25">
      <c r="A73" s="24">
        <v>70</v>
      </c>
      <c r="B73" s="24">
        <v>64</v>
      </c>
      <c r="C73" s="28" t="s">
        <v>178</v>
      </c>
      <c r="D73" s="28" t="s">
        <v>139</v>
      </c>
      <c r="E73" s="24">
        <v>9</v>
      </c>
      <c r="F73" s="24">
        <v>81</v>
      </c>
      <c r="G73" s="12"/>
      <c r="H73" s="12"/>
      <c r="I73" s="24">
        <v>27</v>
      </c>
      <c r="J73" s="30">
        <v>6.5</v>
      </c>
      <c r="K73" s="30"/>
      <c r="L73" s="30">
        <v>4</v>
      </c>
      <c r="M73" s="30"/>
      <c r="N73" s="30">
        <v>6</v>
      </c>
      <c r="O73" s="30">
        <v>3.5</v>
      </c>
      <c r="P73" s="30">
        <v>7</v>
      </c>
      <c r="Q73" s="30">
        <v>9</v>
      </c>
      <c r="R73" s="30">
        <v>7</v>
      </c>
      <c r="S73" s="30">
        <v>4</v>
      </c>
      <c r="T73" s="30">
        <v>7</v>
      </c>
      <c r="U73" s="30"/>
      <c r="V73" s="30"/>
      <c r="W73" s="30"/>
      <c r="X73" s="30"/>
    </row>
    <row r="74" spans="1:24" ht="13.5" thickBot="1" x14ac:dyDescent="0.25">
      <c r="A74" s="24">
        <v>70</v>
      </c>
      <c r="B74" s="24">
        <v>64</v>
      </c>
      <c r="C74" s="50" t="s">
        <v>324</v>
      </c>
      <c r="D74" s="50" t="s">
        <v>67</v>
      </c>
      <c r="E74" s="24">
        <v>8</v>
      </c>
      <c r="F74" s="24">
        <v>81</v>
      </c>
      <c r="G74" s="12"/>
      <c r="H74" s="12"/>
      <c r="I74" s="24">
        <v>24</v>
      </c>
      <c r="J74" s="30">
        <v>7.5</v>
      </c>
      <c r="K74" s="30">
        <v>8</v>
      </c>
      <c r="L74" s="30">
        <v>7</v>
      </c>
      <c r="M74" s="30">
        <v>2</v>
      </c>
      <c r="N74" s="30">
        <v>8.5</v>
      </c>
      <c r="O74" s="30">
        <v>8</v>
      </c>
      <c r="P74" s="30">
        <v>9.5</v>
      </c>
      <c r="Q74" s="30"/>
      <c r="R74" s="30">
        <v>6.5</v>
      </c>
      <c r="S74" s="30"/>
      <c r="T74" s="30"/>
      <c r="U74" s="30"/>
      <c r="V74" s="30"/>
    </row>
    <row r="75" spans="1:24" ht="13.5" thickBot="1" x14ac:dyDescent="0.25">
      <c r="A75" s="24">
        <v>72</v>
      </c>
      <c r="B75" s="24">
        <v>74</v>
      </c>
      <c r="C75" s="28" t="s">
        <v>307</v>
      </c>
      <c r="D75" s="28" t="s">
        <v>26</v>
      </c>
      <c r="E75" s="24">
        <v>10</v>
      </c>
      <c r="F75" s="24">
        <v>80</v>
      </c>
      <c r="G75" s="12"/>
      <c r="H75" s="12"/>
      <c r="I75" s="24">
        <v>30</v>
      </c>
      <c r="J75" s="30"/>
      <c r="K75" s="30">
        <v>7</v>
      </c>
      <c r="L75" s="30">
        <v>8.5</v>
      </c>
      <c r="M75" s="30">
        <v>4</v>
      </c>
      <c r="N75" s="30">
        <v>1</v>
      </c>
      <c r="O75" s="30"/>
      <c r="P75" s="30">
        <v>11</v>
      </c>
      <c r="Q75" s="30">
        <v>6.5</v>
      </c>
      <c r="R75" s="30">
        <v>3</v>
      </c>
      <c r="S75" s="30"/>
      <c r="T75" s="30">
        <v>9</v>
      </c>
      <c r="U75" s="30"/>
      <c r="V75" s="30"/>
      <c r="W75" s="30"/>
      <c r="X75" s="30"/>
    </row>
    <row r="76" spans="1:24" ht="13.5" thickBot="1" x14ac:dyDescent="0.25">
      <c r="A76" s="24">
        <v>72</v>
      </c>
      <c r="B76" s="24">
        <v>90</v>
      </c>
      <c r="C76" s="27" t="s">
        <v>79</v>
      </c>
      <c r="D76" s="27" t="s">
        <v>125</v>
      </c>
      <c r="E76" s="24">
        <v>8</v>
      </c>
      <c r="F76" s="24">
        <v>80</v>
      </c>
      <c r="G76" s="12"/>
      <c r="H76" s="12"/>
      <c r="I76" s="24">
        <v>24</v>
      </c>
      <c r="J76" s="30">
        <v>5.5</v>
      </c>
      <c r="K76" s="30"/>
      <c r="L76" s="30">
        <v>10</v>
      </c>
      <c r="M76" s="30"/>
      <c r="N76" s="30">
        <v>10</v>
      </c>
      <c r="O76" s="30">
        <v>9</v>
      </c>
      <c r="P76" s="30">
        <v>9</v>
      </c>
      <c r="Q76" s="30"/>
      <c r="R76" s="30"/>
      <c r="S76" s="30"/>
      <c r="T76" s="30">
        <v>7</v>
      </c>
      <c r="U76" s="30">
        <v>5.5</v>
      </c>
      <c r="V76" s="30"/>
    </row>
    <row r="77" spans="1:24" ht="13.5" thickBot="1" x14ac:dyDescent="0.25">
      <c r="A77" s="24">
        <v>72</v>
      </c>
      <c r="B77" s="24">
        <v>90</v>
      </c>
      <c r="C77" s="28" t="s">
        <v>205</v>
      </c>
      <c r="D77" s="28" t="s">
        <v>64</v>
      </c>
      <c r="E77" s="24">
        <v>8</v>
      </c>
      <c r="F77" s="24">
        <v>80</v>
      </c>
      <c r="G77" s="12"/>
      <c r="H77" s="12"/>
      <c r="I77" s="24">
        <v>24</v>
      </c>
      <c r="J77" s="30">
        <v>2.5</v>
      </c>
      <c r="K77" s="30"/>
      <c r="L77" s="30">
        <v>10</v>
      </c>
      <c r="M77" s="30"/>
      <c r="N77" s="30">
        <v>10</v>
      </c>
      <c r="O77" s="30">
        <v>7</v>
      </c>
      <c r="P77" s="30"/>
      <c r="Q77" s="30">
        <v>2</v>
      </c>
      <c r="R77" s="30"/>
      <c r="S77" s="30">
        <v>10</v>
      </c>
      <c r="T77" s="30">
        <v>9</v>
      </c>
      <c r="U77" s="30">
        <v>5.5</v>
      </c>
      <c r="V77" s="30"/>
    </row>
    <row r="78" spans="1:24" ht="13.5" thickBot="1" x14ac:dyDescent="0.25">
      <c r="A78" s="24">
        <v>75</v>
      </c>
      <c r="B78" s="24">
        <v>84</v>
      </c>
      <c r="C78" s="28" t="s">
        <v>312</v>
      </c>
      <c r="D78" s="28" t="s">
        <v>11</v>
      </c>
      <c r="E78" s="24">
        <v>9</v>
      </c>
      <c r="F78" s="24">
        <v>79</v>
      </c>
      <c r="G78" s="12"/>
      <c r="H78" s="12"/>
      <c r="I78" s="24">
        <v>27</v>
      </c>
      <c r="J78" s="30">
        <v>4</v>
      </c>
      <c r="K78" s="30">
        <v>6.5</v>
      </c>
      <c r="L78" s="30">
        <v>8.5</v>
      </c>
      <c r="M78" s="30">
        <v>3.5</v>
      </c>
      <c r="N78" s="30">
        <v>6</v>
      </c>
      <c r="O78" s="30">
        <v>6.5</v>
      </c>
      <c r="P78" s="30">
        <v>8</v>
      </c>
      <c r="Q78" s="30">
        <v>6</v>
      </c>
      <c r="R78" s="30"/>
      <c r="S78" s="30"/>
      <c r="T78" s="30"/>
      <c r="U78" s="30">
        <v>3</v>
      </c>
      <c r="W78" s="30"/>
      <c r="X78" s="30"/>
    </row>
    <row r="79" spans="1:24" ht="13.5" thickBot="1" x14ac:dyDescent="0.25">
      <c r="A79" s="24">
        <v>75</v>
      </c>
      <c r="B79" s="24">
        <v>70</v>
      </c>
      <c r="C79" s="28" t="s">
        <v>180</v>
      </c>
      <c r="D79" s="28" t="s">
        <v>61</v>
      </c>
      <c r="E79" s="24">
        <v>9</v>
      </c>
      <c r="F79" s="24">
        <v>79</v>
      </c>
      <c r="G79" s="12"/>
      <c r="H79" s="12"/>
      <c r="I79" s="24">
        <v>27</v>
      </c>
      <c r="J79" s="30"/>
      <c r="K79" s="30">
        <v>7</v>
      </c>
      <c r="L79" s="30">
        <v>2.5</v>
      </c>
      <c r="M79" s="30">
        <v>10</v>
      </c>
      <c r="N79" s="30">
        <v>5.5</v>
      </c>
      <c r="O79" s="30">
        <v>3</v>
      </c>
      <c r="P79" s="30">
        <v>10</v>
      </c>
      <c r="Q79" s="30">
        <v>7.5</v>
      </c>
      <c r="R79" s="30">
        <v>6.5</v>
      </c>
      <c r="S79" s="30"/>
      <c r="T79" s="30"/>
      <c r="U79" s="30"/>
      <c r="V79" s="30"/>
    </row>
    <row r="80" spans="1:24" ht="13.5" thickBot="1" x14ac:dyDescent="0.25">
      <c r="A80" s="24">
        <v>77</v>
      </c>
      <c r="B80" s="24">
        <v>76</v>
      </c>
      <c r="C80" s="28" t="s">
        <v>314</v>
      </c>
      <c r="D80" s="28" t="s">
        <v>75</v>
      </c>
      <c r="E80" s="24">
        <v>10</v>
      </c>
      <c r="F80" s="24">
        <v>78</v>
      </c>
      <c r="G80" s="12"/>
      <c r="H80" s="12"/>
      <c r="I80" s="24">
        <v>30</v>
      </c>
      <c r="J80" s="30">
        <v>7</v>
      </c>
      <c r="K80" s="30">
        <v>5</v>
      </c>
      <c r="L80" s="30"/>
      <c r="M80" s="30">
        <v>10</v>
      </c>
      <c r="N80" s="30">
        <v>10</v>
      </c>
      <c r="O80" s="30">
        <v>4</v>
      </c>
      <c r="P80" s="30"/>
      <c r="Q80" s="30">
        <v>3</v>
      </c>
      <c r="R80" s="30"/>
      <c r="S80" s="30"/>
      <c r="T80" s="30">
        <v>9</v>
      </c>
      <c r="U80" s="30"/>
      <c r="W80" s="30"/>
      <c r="X80" s="30"/>
    </row>
    <row r="81" spans="1:24" ht="13.5" thickBot="1" x14ac:dyDescent="0.25">
      <c r="A81" s="24">
        <v>77</v>
      </c>
      <c r="B81" s="24">
        <v>71</v>
      </c>
      <c r="C81" s="28" t="s">
        <v>609</v>
      </c>
      <c r="D81" s="28" t="s">
        <v>160</v>
      </c>
      <c r="E81" s="24">
        <v>9</v>
      </c>
      <c r="F81" s="24">
        <v>78</v>
      </c>
      <c r="G81" s="12"/>
      <c r="H81" s="12"/>
      <c r="I81" s="24">
        <v>27</v>
      </c>
      <c r="J81" s="30">
        <v>8.5</v>
      </c>
      <c r="K81" s="30"/>
      <c r="L81" s="30">
        <v>3</v>
      </c>
      <c r="M81" s="30">
        <v>2.5</v>
      </c>
      <c r="N81" s="30">
        <v>5</v>
      </c>
      <c r="O81" s="30"/>
      <c r="P81" s="30">
        <v>10</v>
      </c>
      <c r="Q81" s="30">
        <v>7</v>
      </c>
      <c r="R81" s="30"/>
      <c r="S81" s="30">
        <v>7</v>
      </c>
      <c r="T81" s="30">
        <v>8</v>
      </c>
      <c r="U81" s="30"/>
      <c r="W81" s="30"/>
    </row>
    <row r="82" spans="1:24" ht="13.5" thickBot="1" x14ac:dyDescent="0.25">
      <c r="A82" s="24">
        <v>77</v>
      </c>
      <c r="B82" s="24">
        <v>71</v>
      </c>
      <c r="C82" s="27" t="s">
        <v>105</v>
      </c>
      <c r="D82" s="27" t="s">
        <v>16</v>
      </c>
      <c r="E82" s="24">
        <v>8</v>
      </c>
      <c r="F82" s="24">
        <v>78</v>
      </c>
      <c r="G82" s="12"/>
      <c r="H82" s="12"/>
      <c r="I82" s="24">
        <v>24</v>
      </c>
      <c r="J82" s="30"/>
      <c r="K82" s="30">
        <v>7.5</v>
      </c>
      <c r="L82" s="30"/>
      <c r="M82" s="30"/>
      <c r="N82" s="30">
        <v>6</v>
      </c>
      <c r="O82" s="30">
        <v>4.5</v>
      </c>
      <c r="P82" s="30">
        <v>6</v>
      </c>
      <c r="Q82" s="30">
        <v>9</v>
      </c>
      <c r="R82" s="30">
        <v>10</v>
      </c>
      <c r="S82" s="30">
        <v>4</v>
      </c>
      <c r="T82" s="30">
        <v>7</v>
      </c>
      <c r="U82" s="30"/>
      <c r="V82" s="30"/>
      <c r="W82" s="30"/>
      <c r="X82" s="30"/>
    </row>
    <row r="83" spans="1:24" ht="13.5" thickBot="1" x14ac:dyDescent="0.25">
      <c r="A83" s="24">
        <v>80</v>
      </c>
      <c r="B83" s="24">
        <v>92</v>
      </c>
      <c r="C83" s="28" t="s">
        <v>346</v>
      </c>
      <c r="D83" s="28" t="s">
        <v>18</v>
      </c>
      <c r="E83" s="24">
        <v>11</v>
      </c>
      <c r="F83" s="24">
        <v>77</v>
      </c>
      <c r="G83" s="12"/>
      <c r="H83" s="12"/>
      <c r="I83" s="24">
        <v>33</v>
      </c>
      <c r="J83" s="30">
        <v>2.5</v>
      </c>
      <c r="K83" s="30">
        <v>6</v>
      </c>
      <c r="L83" s="30">
        <v>3</v>
      </c>
      <c r="M83" s="30"/>
      <c r="N83" s="30">
        <v>9</v>
      </c>
      <c r="O83" s="30">
        <v>5</v>
      </c>
      <c r="P83" s="30"/>
      <c r="Q83" s="30">
        <v>7</v>
      </c>
      <c r="R83" s="30"/>
      <c r="S83" s="30">
        <v>2</v>
      </c>
      <c r="T83" s="30">
        <v>6.5</v>
      </c>
      <c r="U83" s="30">
        <v>3</v>
      </c>
      <c r="V83" s="30"/>
      <c r="W83" s="30"/>
    </row>
    <row r="84" spans="1:24" ht="13.5" thickBot="1" x14ac:dyDescent="0.25">
      <c r="A84" s="24">
        <v>80</v>
      </c>
      <c r="B84" s="24">
        <v>79</v>
      </c>
      <c r="C84" s="28" t="s">
        <v>610</v>
      </c>
      <c r="D84" s="28" t="s">
        <v>606</v>
      </c>
      <c r="E84" s="24">
        <v>10</v>
      </c>
      <c r="F84" s="24">
        <v>77</v>
      </c>
      <c r="G84" s="12"/>
      <c r="H84" s="12"/>
      <c r="I84" s="24">
        <v>30</v>
      </c>
      <c r="J84" s="30">
        <v>3</v>
      </c>
      <c r="K84" s="30">
        <v>2</v>
      </c>
      <c r="L84" s="30">
        <v>10</v>
      </c>
      <c r="M84" s="30">
        <v>5</v>
      </c>
      <c r="N84" s="30">
        <v>2</v>
      </c>
      <c r="O84" s="30"/>
      <c r="P84" s="30"/>
      <c r="Q84" s="30"/>
      <c r="R84" s="30">
        <v>6</v>
      </c>
      <c r="S84" s="30">
        <v>10</v>
      </c>
      <c r="T84" s="30">
        <v>9</v>
      </c>
      <c r="U84" s="30"/>
    </row>
    <row r="85" spans="1:24" ht="13.5" thickBot="1" x14ac:dyDescent="0.25">
      <c r="A85" s="24">
        <v>80</v>
      </c>
      <c r="B85" s="24">
        <v>74</v>
      </c>
      <c r="C85" s="28" t="s">
        <v>327</v>
      </c>
      <c r="D85" s="28" t="s">
        <v>62</v>
      </c>
      <c r="E85" s="24">
        <v>8</v>
      </c>
      <c r="F85" s="24">
        <v>77</v>
      </c>
      <c r="G85" s="12"/>
      <c r="H85" s="12"/>
      <c r="I85" s="24">
        <v>24</v>
      </c>
      <c r="J85" s="30">
        <v>6</v>
      </c>
      <c r="K85" s="30"/>
      <c r="L85" s="30">
        <v>8</v>
      </c>
      <c r="M85" s="30"/>
      <c r="N85" s="30">
        <v>8</v>
      </c>
      <c r="O85" s="30">
        <v>7</v>
      </c>
      <c r="P85" s="30"/>
      <c r="Q85" s="30">
        <v>9</v>
      </c>
      <c r="R85" s="30"/>
      <c r="S85" s="30">
        <v>10</v>
      </c>
      <c r="T85" s="30">
        <v>5</v>
      </c>
      <c r="U85" s="30"/>
    </row>
    <row r="86" spans="1:24" ht="13.5" thickBot="1" x14ac:dyDescent="0.25">
      <c r="A86" s="24">
        <v>83</v>
      </c>
      <c r="B86" s="24">
        <v>83</v>
      </c>
      <c r="C86" s="28" t="s">
        <v>272</v>
      </c>
      <c r="D86" s="28" t="s">
        <v>11</v>
      </c>
      <c r="E86" s="24">
        <v>11</v>
      </c>
      <c r="F86" s="24">
        <v>76.25</v>
      </c>
      <c r="G86" s="12"/>
      <c r="H86" s="12"/>
      <c r="I86" s="24">
        <v>33</v>
      </c>
      <c r="J86" s="30">
        <v>5</v>
      </c>
      <c r="K86" s="30">
        <v>10</v>
      </c>
      <c r="L86" s="30"/>
      <c r="M86" s="30">
        <v>8.5</v>
      </c>
      <c r="N86" s="30"/>
      <c r="O86" s="30">
        <v>4</v>
      </c>
      <c r="P86" s="30">
        <v>7.5</v>
      </c>
      <c r="Q86" s="30">
        <v>1.5</v>
      </c>
      <c r="R86" s="30"/>
      <c r="S86" s="30">
        <v>0.75</v>
      </c>
      <c r="T86" s="30">
        <v>6</v>
      </c>
      <c r="U86" s="30"/>
      <c r="V86" s="30"/>
      <c r="W86" s="30"/>
    </row>
    <row r="87" spans="1:24" ht="13.5" thickBot="1" x14ac:dyDescent="0.25">
      <c r="A87" s="24">
        <v>84</v>
      </c>
      <c r="B87" s="24">
        <v>97</v>
      </c>
      <c r="C87" s="212" t="s">
        <v>891</v>
      </c>
      <c r="D87" s="212" t="s">
        <v>66</v>
      </c>
      <c r="E87" s="24">
        <v>8</v>
      </c>
      <c r="F87" s="24">
        <v>75.83</v>
      </c>
      <c r="G87" s="12"/>
      <c r="H87" s="12"/>
      <c r="I87" s="24">
        <v>24</v>
      </c>
      <c r="J87" s="30"/>
      <c r="K87" s="30"/>
      <c r="L87" s="30"/>
      <c r="M87" s="30">
        <v>5.5</v>
      </c>
      <c r="N87" s="30">
        <v>8.5</v>
      </c>
      <c r="O87" s="30">
        <v>9</v>
      </c>
      <c r="P87" s="30">
        <v>12</v>
      </c>
      <c r="Q87" s="30">
        <v>7.5</v>
      </c>
      <c r="R87" s="30">
        <v>6</v>
      </c>
      <c r="S87" s="30">
        <v>0.33</v>
      </c>
      <c r="T87" s="30"/>
      <c r="U87" s="30">
        <v>3</v>
      </c>
    </row>
    <row r="88" spans="1:24" ht="13.5" thickBot="1" x14ac:dyDescent="0.25">
      <c r="A88" s="24">
        <v>85</v>
      </c>
      <c r="B88" s="24">
        <v>86</v>
      </c>
      <c r="C88" s="28" t="s">
        <v>167</v>
      </c>
      <c r="D88" s="28" t="s">
        <v>147</v>
      </c>
      <c r="E88" s="24">
        <v>9</v>
      </c>
      <c r="F88" s="24">
        <v>75.5</v>
      </c>
      <c r="G88" s="12"/>
      <c r="H88" s="12"/>
      <c r="I88" s="24">
        <v>27</v>
      </c>
      <c r="J88" s="30"/>
      <c r="K88" s="30"/>
      <c r="L88" s="30">
        <v>8.5</v>
      </c>
      <c r="M88" s="30">
        <v>6</v>
      </c>
      <c r="N88" s="30">
        <v>8</v>
      </c>
      <c r="O88" s="30">
        <v>1.5</v>
      </c>
      <c r="P88" s="30"/>
      <c r="Q88" s="30">
        <v>6</v>
      </c>
      <c r="R88" s="30"/>
      <c r="S88" s="30">
        <v>8.5</v>
      </c>
      <c r="T88" s="30">
        <v>10</v>
      </c>
      <c r="U88" s="30"/>
      <c r="V88" s="30"/>
      <c r="W88" s="30"/>
      <c r="X88" s="12"/>
    </row>
    <row r="89" spans="1:24" ht="13.5" thickBot="1" x14ac:dyDescent="0.25">
      <c r="A89" s="24">
        <v>85</v>
      </c>
      <c r="B89" s="24">
        <v>86</v>
      </c>
      <c r="C89" s="28" t="s">
        <v>273</v>
      </c>
      <c r="D89" s="28" t="s">
        <v>274</v>
      </c>
      <c r="E89" s="24">
        <v>8</v>
      </c>
      <c r="F89" s="24">
        <v>75.5</v>
      </c>
      <c r="G89" s="12"/>
      <c r="H89" s="12"/>
      <c r="I89" s="24">
        <v>24</v>
      </c>
      <c r="J89" s="30">
        <v>10</v>
      </c>
      <c r="K89" s="30">
        <v>5</v>
      </c>
      <c r="L89" s="30">
        <v>7</v>
      </c>
      <c r="M89" s="30">
        <v>10</v>
      </c>
      <c r="N89" s="30"/>
      <c r="O89" s="30"/>
      <c r="P89" s="30"/>
      <c r="Q89" s="30">
        <v>3.5</v>
      </c>
      <c r="R89" s="30"/>
      <c r="S89" s="30">
        <v>8</v>
      </c>
      <c r="T89" s="30">
        <v>8</v>
      </c>
      <c r="U89" s="30"/>
      <c r="V89" s="30"/>
      <c r="W89" s="30"/>
      <c r="X89" s="30"/>
    </row>
    <row r="90" spans="1:24" ht="13.5" thickBot="1" x14ac:dyDescent="0.25">
      <c r="A90" s="24">
        <v>87</v>
      </c>
      <c r="B90" s="24">
        <v>76</v>
      </c>
      <c r="C90" s="39" t="s">
        <v>115</v>
      </c>
      <c r="D90" s="39" t="s">
        <v>12</v>
      </c>
      <c r="E90" s="24">
        <v>9</v>
      </c>
      <c r="F90" s="24">
        <v>75</v>
      </c>
      <c r="G90" s="12"/>
      <c r="H90" s="12"/>
      <c r="I90" s="24">
        <v>27</v>
      </c>
      <c r="J90" s="30">
        <v>8</v>
      </c>
      <c r="K90" s="30"/>
      <c r="L90" s="30">
        <v>7</v>
      </c>
      <c r="M90" s="30"/>
      <c r="N90" s="30">
        <v>3</v>
      </c>
      <c r="O90" s="30">
        <v>6</v>
      </c>
      <c r="P90" s="30"/>
      <c r="Q90" s="30">
        <v>2.5</v>
      </c>
      <c r="R90" s="30">
        <v>6.5</v>
      </c>
      <c r="S90" s="30">
        <v>5</v>
      </c>
      <c r="T90" s="30">
        <v>10</v>
      </c>
      <c r="U90" s="30"/>
      <c r="V90" s="30"/>
    </row>
    <row r="91" spans="1:24" ht="13.5" thickBot="1" x14ac:dyDescent="0.25">
      <c r="A91" s="24">
        <v>87</v>
      </c>
      <c r="B91" s="24">
        <v>89</v>
      </c>
      <c r="C91" s="28" t="s">
        <v>320</v>
      </c>
      <c r="D91" s="28" t="s">
        <v>124</v>
      </c>
      <c r="E91" s="24">
        <v>9</v>
      </c>
      <c r="F91" s="24">
        <v>75</v>
      </c>
      <c r="G91" s="12"/>
      <c r="H91" s="12"/>
      <c r="I91" s="24">
        <v>27</v>
      </c>
      <c r="J91" s="30"/>
      <c r="K91" s="30">
        <v>5</v>
      </c>
      <c r="L91" s="30">
        <v>5</v>
      </c>
      <c r="M91" s="30">
        <v>9</v>
      </c>
      <c r="N91" s="30"/>
      <c r="O91" s="30"/>
      <c r="P91" s="30">
        <v>11</v>
      </c>
      <c r="Q91" s="30">
        <v>8</v>
      </c>
      <c r="R91" s="30">
        <v>3</v>
      </c>
      <c r="S91" s="30"/>
      <c r="T91" s="30">
        <v>7</v>
      </c>
      <c r="U91" s="30"/>
    </row>
    <row r="92" spans="1:24" ht="13.5" thickBot="1" x14ac:dyDescent="0.25">
      <c r="A92" s="24">
        <v>89</v>
      </c>
      <c r="B92" s="24">
        <v>78</v>
      </c>
      <c r="C92" s="28" t="s">
        <v>291</v>
      </c>
      <c r="D92" s="28" t="s">
        <v>340</v>
      </c>
      <c r="E92" s="24">
        <v>8</v>
      </c>
      <c r="F92" s="24">
        <v>74.5</v>
      </c>
      <c r="G92" s="12"/>
      <c r="H92" s="12"/>
      <c r="I92" s="24">
        <v>24</v>
      </c>
      <c r="J92" s="30"/>
      <c r="K92" s="30">
        <v>8.5</v>
      </c>
      <c r="L92" s="30">
        <v>1.5</v>
      </c>
      <c r="M92" s="30">
        <v>4</v>
      </c>
      <c r="N92" s="30"/>
      <c r="O92" s="30">
        <v>7</v>
      </c>
      <c r="P92" s="30">
        <v>13</v>
      </c>
      <c r="Q92" s="30">
        <v>7.5</v>
      </c>
      <c r="R92" s="30"/>
      <c r="S92" s="30"/>
      <c r="T92" s="30">
        <v>9</v>
      </c>
      <c r="U92" s="30"/>
      <c r="V92" s="30"/>
      <c r="W92" s="30"/>
      <c r="X92" s="30"/>
    </row>
    <row r="93" spans="1:24" ht="13.5" thickBot="1" x14ac:dyDescent="0.25">
      <c r="A93" s="24">
        <v>90</v>
      </c>
      <c r="B93" s="24">
        <v>79</v>
      </c>
      <c r="C93" s="27" t="s">
        <v>6</v>
      </c>
      <c r="D93" s="27" t="s">
        <v>18</v>
      </c>
      <c r="E93" s="24">
        <v>8</v>
      </c>
      <c r="F93" s="24">
        <v>74</v>
      </c>
      <c r="G93" s="12"/>
      <c r="H93" s="12"/>
      <c r="I93" s="24">
        <v>24</v>
      </c>
      <c r="J93" s="30">
        <v>10</v>
      </c>
      <c r="K93" s="30">
        <v>9</v>
      </c>
      <c r="L93" s="30">
        <v>2.5</v>
      </c>
      <c r="M93" s="30">
        <v>8</v>
      </c>
      <c r="N93" s="30">
        <v>8</v>
      </c>
      <c r="O93" s="30">
        <v>7.5</v>
      </c>
      <c r="P93" s="30"/>
      <c r="Q93" s="30"/>
      <c r="R93" s="30"/>
      <c r="S93" s="30"/>
      <c r="T93" s="30">
        <v>5</v>
      </c>
      <c r="U93" s="30"/>
      <c r="V93" s="30"/>
    </row>
    <row r="94" spans="1:24" ht="13.5" thickBot="1" x14ac:dyDescent="0.25">
      <c r="A94" s="24">
        <v>91</v>
      </c>
      <c r="B94" s="24">
        <v>81</v>
      </c>
      <c r="C94" s="28" t="s">
        <v>336</v>
      </c>
      <c r="D94" s="28" t="s">
        <v>111</v>
      </c>
      <c r="E94" s="24">
        <v>8</v>
      </c>
      <c r="F94" s="24">
        <v>73.5</v>
      </c>
      <c r="G94" s="12"/>
      <c r="H94" s="12"/>
      <c r="I94" s="24">
        <v>24</v>
      </c>
      <c r="J94" s="30">
        <v>8</v>
      </c>
      <c r="K94" s="30">
        <v>10</v>
      </c>
      <c r="L94" s="30">
        <v>4</v>
      </c>
      <c r="M94" s="30"/>
      <c r="N94" s="30">
        <v>2</v>
      </c>
      <c r="O94" s="30">
        <v>6.5</v>
      </c>
      <c r="P94" s="30"/>
      <c r="Q94" s="30">
        <v>10</v>
      </c>
      <c r="R94" s="30">
        <v>9</v>
      </c>
      <c r="S94" s="30"/>
      <c r="T94" s="30"/>
      <c r="U94" s="30"/>
      <c r="V94" s="30"/>
    </row>
    <row r="95" spans="1:24" ht="13.5" thickBot="1" x14ac:dyDescent="0.25">
      <c r="A95" s="24">
        <v>92</v>
      </c>
      <c r="B95" s="24">
        <v>84</v>
      </c>
      <c r="C95" s="27" t="s">
        <v>109</v>
      </c>
      <c r="D95" s="27" t="s">
        <v>53</v>
      </c>
      <c r="E95" s="24">
        <v>8</v>
      </c>
      <c r="F95" s="24">
        <v>73</v>
      </c>
      <c r="G95" s="12"/>
      <c r="H95" s="12"/>
      <c r="I95" s="24">
        <v>24</v>
      </c>
      <c r="J95" s="30"/>
      <c r="K95" s="30"/>
      <c r="L95" s="30">
        <v>6.5</v>
      </c>
      <c r="M95" s="30">
        <v>7</v>
      </c>
      <c r="N95" s="30">
        <v>10</v>
      </c>
      <c r="O95" s="30">
        <v>10</v>
      </c>
      <c r="P95" s="30">
        <v>6</v>
      </c>
      <c r="Q95" s="30">
        <v>3.5</v>
      </c>
      <c r="R95" s="30"/>
      <c r="S95" s="30"/>
      <c r="T95" s="30">
        <v>6</v>
      </c>
      <c r="U95" s="30"/>
      <c r="V95" s="30"/>
      <c r="W95" s="30"/>
      <c r="X95" s="30"/>
    </row>
    <row r="96" spans="1:24" ht="13.5" thickBot="1" x14ac:dyDescent="0.25">
      <c r="A96" s="24">
        <v>93</v>
      </c>
      <c r="B96" s="24">
        <v>86</v>
      </c>
      <c r="C96" s="28" t="s">
        <v>315</v>
      </c>
      <c r="D96" s="28" t="s">
        <v>316</v>
      </c>
      <c r="E96" s="24">
        <v>9</v>
      </c>
      <c r="F96" s="24">
        <v>72.5</v>
      </c>
      <c r="G96" s="12"/>
      <c r="H96" s="12"/>
      <c r="I96" s="24">
        <v>27</v>
      </c>
      <c r="J96" s="30"/>
      <c r="K96" s="30">
        <v>10</v>
      </c>
      <c r="L96" s="30"/>
      <c r="M96" s="30"/>
      <c r="N96" s="30"/>
      <c r="O96" s="30">
        <v>7.5</v>
      </c>
      <c r="P96" s="30"/>
      <c r="Q96" s="30">
        <v>6.5</v>
      </c>
      <c r="R96" s="30">
        <v>7</v>
      </c>
      <c r="S96" s="30">
        <v>5.5</v>
      </c>
      <c r="T96" s="30">
        <v>9</v>
      </c>
      <c r="U96" s="30"/>
      <c r="W96" s="30"/>
    </row>
    <row r="97" spans="1:24" ht="13.5" thickBot="1" x14ac:dyDescent="0.25">
      <c r="A97" s="24">
        <v>94</v>
      </c>
      <c r="B97" s="24">
        <v>98</v>
      </c>
      <c r="C97" s="27" t="s">
        <v>4</v>
      </c>
      <c r="D97" s="27" t="s">
        <v>5</v>
      </c>
      <c r="E97" s="24">
        <v>11</v>
      </c>
      <c r="F97" s="24">
        <v>71.5</v>
      </c>
      <c r="G97" s="12"/>
      <c r="H97" s="12"/>
      <c r="I97" s="24">
        <v>33</v>
      </c>
      <c r="J97" s="30">
        <v>2</v>
      </c>
      <c r="K97" s="30">
        <v>9</v>
      </c>
      <c r="L97" s="30"/>
      <c r="M97" s="30">
        <v>1</v>
      </c>
      <c r="N97" s="30">
        <v>1</v>
      </c>
      <c r="O97" s="30">
        <v>1.5</v>
      </c>
      <c r="P97" s="30">
        <v>6</v>
      </c>
      <c r="Q97" s="30">
        <v>5</v>
      </c>
      <c r="R97" s="30">
        <v>5</v>
      </c>
      <c r="S97" s="30">
        <v>8</v>
      </c>
      <c r="T97" s="30"/>
      <c r="U97" s="30"/>
      <c r="V97" s="30"/>
    </row>
    <row r="98" spans="1:24" ht="13.5" thickBot="1" x14ac:dyDescent="0.25">
      <c r="A98" s="24">
        <v>95</v>
      </c>
      <c r="B98" s="24">
        <v>92</v>
      </c>
      <c r="C98" s="28" t="s">
        <v>213</v>
      </c>
      <c r="D98" s="28" t="s">
        <v>22</v>
      </c>
      <c r="E98" s="24">
        <v>7</v>
      </c>
      <c r="F98" s="24">
        <v>71</v>
      </c>
      <c r="G98" s="12"/>
      <c r="H98" s="12"/>
      <c r="I98" s="24">
        <v>21</v>
      </c>
      <c r="J98" s="30"/>
      <c r="K98" s="30"/>
      <c r="L98" s="30">
        <v>9</v>
      </c>
      <c r="M98" s="30">
        <v>10</v>
      </c>
      <c r="N98" s="30"/>
      <c r="O98" s="30">
        <v>8</v>
      </c>
      <c r="P98" s="30">
        <v>13</v>
      </c>
      <c r="Q98" s="30">
        <v>3.5</v>
      </c>
      <c r="R98" s="30"/>
      <c r="S98" s="30">
        <v>6.5</v>
      </c>
      <c r="T98" s="30"/>
      <c r="U98" s="30"/>
    </row>
    <row r="99" spans="1:24" ht="13.5" thickBot="1" x14ac:dyDescent="0.25">
      <c r="A99" s="24">
        <v>96</v>
      </c>
      <c r="B99" s="24">
        <v>94</v>
      </c>
      <c r="C99" s="28" t="s">
        <v>799</v>
      </c>
      <c r="D99" s="28" t="s">
        <v>154</v>
      </c>
      <c r="E99" s="24">
        <v>7</v>
      </c>
      <c r="F99" s="24">
        <v>70.75</v>
      </c>
      <c r="G99" s="12"/>
      <c r="H99" s="12"/>
      <c r="I99" s="24">
        <v>21</v>
      </c>
      <c r="J99" s="30"/>
      <c r="K99" s="30"/>
      <c r="L99" s="30">
        <v>10</v>
      </c>
      <c r="M99" s="30">
        <v>3</v>
      </c>
      <c r="N99" s="30"/>
      <c r="O99" s="30"/>
      <c r="P99" s="30">
        <v>12</v>
      </c>
      <c r="Q99" s="30">
        <v>8</v>
      </c>
      <c r="R99" s="30">
        <v>9</v>
      </c>
      <c r="S99" s="30">
        <v>0.75</v>
      </c>
      <c r="T99" s="30">
        <v>7</v>
      </c>
      <c r="U99" s="30"/>
      <c r="W99" s="30"/>
      <c r="X99" s="30"/>
    </row>
    <row r="100" spans="1:24" ht="13.5" thickBot="1" x14ac:dyDescent="0.25">
      <c r="A100" s="24">
        <v>97</v>
      </c>
      <c r="B100" s="24">
        <v>95</v>
      </c>
      <c r="C100" s="28" t="s">
        <v>794</v>
      </c>
      <c r="D100" s="28" t="s">
        <v>11</v>
      </c>
      <c r="E100" s="24">
        <v>9</v>
      </c>
      <c r="F100" s="24">
        <v>70.5</v>
      </c>
      <c r="G100" s="12"/>
      <c r="H100" s="12"/>
      <c r="I100" s="24">
        <v>27</v>
      </c>
      <c r="J100" s="30"/>
      <c r="K100" s="30"/>
      <c r="L100" s="30">
        <v>3.5</v>
      </c>
      <c r="M100" s="30">
        <v>4</v>
      </c>
      <c r="N100" s="30"/>
      <c r="O100" s="30">
        <v>6</v>
      </c>
      <c r="P100" s="30">
        <v>15</v>
      </c>
      <c r="Q100" s="30">
        <v>1</v>
      </c>
      <c r="R100" s="30">
        <v>4</v>
      </c>
      <c r="S100" s="30">
        <v>5</v>
      </c>
      <c r="T100" s="30">
        <v>5</v>
      </c>
      <c r="U100" s="30"/>
      <c r="W100" s="30"/>
      <c r="X100" s="30"/>
    </row>
    <row r="101" spans="1:24" ht="13.5" thickBot="1" x14ac:dyDescent="0.25">
      <c r="A101" s="24">
        <v>97</v>
      </c>
      <c r="B101" s="24">
        <v>95</v>
      </c>
      <c r="C101" s="27" t="s">
        <v>2</v>
      </c>
      <c r="D101" s="27" t="s">
        <v>3</v>
      </c>
      <c r="E101" s="24">
        <v>7</v>
      </c>
      <c r="F101" s="24">
        <v>70.5</v>
      </c>
      <c r="G101" s="12"/>
      <c r="H101" s="12"/>
      <c r="I101" s="24">
        <v>21</v>
      </c>
      <c r="J101" s="30">
        <v>5</v>
      </c>
      <c r="K101" s="30"/>
      <c r="L101" s="30">
        <v>3.5</v>
      </c>
      <c r="M101" s="30"/>
      <c r="N101" s="30">
        <v>6</v>
      </c>
      <c r="O101" s="30"/>
      <c r="P101" s="30">
        <v>15</v>
      </c>
      <c r="Q101" s="30">
        <v>10</v>
      </c>
      <c r="R101" s="30"/>
      <c r="S101" s="30">
        <v>10</v>
      </c>
      <c r="T101" s="30"/>
      <c r="U101" s="30"/>
      <c r="V101" s="30"/>
    </row>
    <row r="102" spans="1:24" ht="13.5" thickBot="1" x14ac:dyDescent="0.25">
      <c r="A102" s="24">
        <v>99</v>
      </c>
      <c r="B102" s="24">
        <v>105</v>
      </c>
      <c r="C102" s="27" t="s">
        <v>8</v>
      </c>
      <c r="D102" s="27" t="s">
        <v>9</v>
      </c>
      <c r="E102" s="24">
        <v>9</v>
      </c>
      <c r="F102" s="24">
        <v>69.5</v>
      </c>
      <c r="G102" s="12"/>
      <c r="H102" s="12"/>
      <c r="I102" s="24">
        <v>27</v>
      </c>
      <c r="J102" s="30"/>
      <c r="K102" s="30">
        <v>4</v>
      </c>
      <c r="L102" s="30"/>
      <c r="M102" s="30">
        <v>6</v>
      </c>
      <c r="N102" s="30">
        <v>6</v>
      </c>
      <c r="O102" s="30">
        <v>7.5</v>
      </c>
      <c r="P102" s="30"/>
      <c r="Q102" s="30"/>
      <c r="R102" s="30">
        <v>6.5</v>
      </c>
      <c r="S102" s="30">
        <v>3.5</v>
      </c>
      <c r="T102" s="30">
        <v>5</v>
      </c>
      <c r="U102" s="30">
        <v>4</v>
      </c>
      <c r="V102" s="30"/>
      <c r="X102" s="30"/>
    </row>
    <row r="103" spans="1:24" ht="13.5" thickBot="1" x14ac:dyDescent="0.25">
      <c r="A103" s="24">
        <v>99</v>
      </c>
      <c r="B103" s="24">
        <v>113</v>
      </c>
      <c r="C103" s="50" t="s">
        <v>983</v>
      </c>
      <c r="D103" s="50" t="s">
        <v>984</v>
      </c>
      <c r="E103" s="24">
        <v>7</v>
      </c>
      <c r="F103" s="24">
        <v>69.5</v>
      </c>
      <c r="G103" s="12"/>
      <c r="H103" s="12"/>
      <c r="I103" s="24">
        <v>21</v>
      </c>
      <c r="J103" s="30"/>
      <c r="K103" s="30"/>
      <c r="L103" s="30"/>
      <c r="M103" s="30"/>
      <c r="N103" s="30">
        <v>7</v>
      </c>
      <c r="O103" s="30">
        <v>7</v>
      </c>
      <c r="P103" s="30"/>
      <c r="Q103" s="30">
        <v>9</v>
      </c>
      <c r="R103" s="30">
        <v>10</v>
      </c>
      <c r="S103" s="30">
        <v>1</v>
      </c>
      <c r="T103" s="30">
        <v>6</v>
      </c>
      <c r="U103" s="30">
        <v>8.5</v>
      </c>
    </row>
    <row r="104" spans="1:24" ht="13.5" thickBot="1" x14ac:dyDescent="0.25">
      <c r="A104" s="24">
        <v>101</v>
      </c>
      <c r="B104" s="24">
        <v>99</v>
      </c>
      <c r="C104" s="28" t="s">
        <v>226</v>
      </c>
      <c r="D104" s="28" t="s">
        <v>227</v>
      </c>
      <c r="E104" s="24">
        <v>9</v>
      </c>
      <c r="F104" s="24">
        <v>67.5</v>
      </c>
      <c r="G104" s="12"/>
      <c r="H104" s="12"/>
      <c r="I104" s="24">
        <v>27</v>
      </c>
      <c r="J104" s="30">
        <v>7.5</v>
      </c>
      <c r="K104" s="30"/>
      <c r="L104" s="30">
        <v>7</v>
      </c>
      <c r="M104" s="30">
        <v>3</v>
      </c>
      <c r="N104" s="30">
        <v>8.5</v>
      </c>
      <c r="O104" s="30">
        <v>4</v>
      </c>
      <c r="P104" s="30"/>
      <c r="Q104" s="30"/>
      <c r="R104" s="30">
        <v>6.5</v>
      </c>
      <c r="S104" s="30">
        <v>4</v>
      </c>
      <c r="T104" s="30"/>
      <c r="U104" s="30"/>
      <c r="V104" s="30"/>
    </row>
    <row r="105" spans="1:24" ht="13.5" thickBot="1" x14ac:dyDescent="0.25">
      <c r="A105" s="24">
        <v>101</v>
      </c>
      <c r="B105" s="24">
        <v>99</v>
      </c>
      <c r="C105" s="28" t="s">
        <v>218</v>
      </c>
      <c r="D105" s="28" t="s">
        <v>104</v>
      </c>
      <c r="E105" s="24">
        <v>8</v>
      </c>
      <c r="F105" s="24">
        <v>67.5</v>
      </c>
      <c r="G105" s="12"/>
      <c r="H105" s="12"/>
      <c r="I105" s="24">
        <v>24</v>
      </c>
      <c r="J105" s="30">
        <v>4</v>
      </c>
      <c r="K105" s="30">
        <v>3.5</v>
      </c>
      <c r="L105" s="30">
        <v>5</v>
      </c>
      <c r="M105" s="30">
        <v>7</v>
      </c>
      <c r="N105" s="30">
        <v>8</v>
      </c>
      <c r="O105" s="30"/>
      <c r="P105" s="30">
        <v>14</v>
      </c>
      <c r="Q105" s="30">
        <v>2</v>
      </c>
      <c r="R105" s="30"/>
      <c r="S105" s="30"/>
      <c r="T105" s="30"/>
      <c r="U105" s="30"/>
      <c r="V105" s="30"/>
      <c r="W105" s="30"/>
    </row>
    <row r="106" spans="1:24" ht="13.5" thickBot="1" x14ac:dyDescent="0.25">
      <c r="A106" s="24">
        <v>103</v>
      </c>
      <c r="B106" s="24">
        <v>101</v>
      </c>
      <c r="C106" s="50" t="s">
        <v>162</v>
      </c>
      <c r="D106" s="50" t="s">
        <v>163</v>
      </c>
      <c r="E106" s="24">
        <v>6</v>
      </c>
      <c r="F106" s="24">
        <v>66.5</v>
      </c>
      <c r="G106" s="12"/>
      <c r="H106" s="12"/>
      <c r="I106" s="24">
        <v>18</v>
      </c>
      <c r="J106" s="30">
        <v>10</v>
      </c>
      <c r="K106" s="30"/>
      <c r="L106" s="30">
        <v>10</v>
      </c>
      <c r="M106" s="30"/>
      <c r="N106" s="30">
        <v>6</v>
      </c>
      <c r="O106" s="30"/>
      <c r="P106" s="30">
        <v>12.5</v>
      </c>
      <c r="Q106" s="30"/>
      <c r="R106" s="30"/>
      <c r="S106" s="30"/>
      <c r="T106" s="30">
        <v>10</v>
      </c>
      <c r="U106" s="30"/>
      <c r="V106" s="30"/>
      <c r="W106" s="30"/>
    </row>
    <row r="107" spans="1:24" ht="13.5" thickBot="1" x14ac:dyDescent="0.25">
      <c r="A107" s="24">
        <v>104</v>
      </c>
      <c r="B107" s="24">
        <v>102</v>
      </c>
      <c r="C107" s="27" t="s">
        <v>134</v>
      </c>
      <c r="D107" s="27" t="s">
        <v>24</v>
      </c>
      <c r="E107" s="24">
        <v>8</v>
      </c>
      <c r="F107" s="24">
        <v>66</v>
      </c>
      <c r="G107" s="12"/>
      <c r="H107" s="12"/>
      <c r="I107" s="24">
        <v>24</v>
      </c>
      <c r="J107" s="30">
        <v>10</v>
      </c>
      <c r="K107" s="30">
        <v>7.5</v>
      </c>
      <c r="L107" s="30">
        <v>2.5</v>
      </c>
      <c r="M107" s="30">
        <v>7</v>
      </c>
      <c r="N107" s="30">
        <v>8</v>
      </c>
      <c r="O107" s="30">
        <v>2</v>
      </c>
      <c r="P107" s="30"/>
      <c r="Q107" s="30"/>
      <c r="R107" s="30"/>
      <c r="S107" s="30"/>
      <c r="T107" s="30">
        <v>5</v>
      </c>
      <c r="U107" s="30"/>
      <c r="V107" s="30"/>
      <c r="W107" s="30"/>
      <c r="X107" s="30"/>
    </row>
    <row r="108" spans="1:24" ht="13.5" thickBot="1" x14ac:dyDescent="0.25">
      <c r="A108" s="24">
        <v>105</v>
      </c>
      <c r="B108" s="24">
        <v>106</v>
      </c>
      <c r="C108" s="28" t="s">
        <v>161</v>
      </c>
      <c r="D108" s="28" t="s">
        <v>127</v>
      </c>
      <c r="E108" s="24">
        <v>8</v>
      </c>
      <c r="F108" s="24">
        <v>65</v>
      </c>
      <c r="G108" s="12"/>
      <c r="H108" s="12"/>
      <c r="I108" s="24">
        <v>24</v>
      </c>
      <c r="J108" s="30">
        <v>9</v>
      </c>
      <c r="K108" s="30">
        <v>3</v>
      </c>
      <c r="L108" s="30">
        <v>3</v>
      </c>
      <c r="M108" s="30"/>
      <c r="N108" s="30"/>
      <c r="O108" s="30"/>
      <c r="P108" s="30">
        <v>11</v>
      </c>
      <c r="Q108" s="30"/>
      <c r="R108" s="30">
        <v>4</v>
      </c>
      <c r="S108" s="30">
        <v>1</v>
      </c>
      <c r="T108" s="30">
        <v>10</v>
      </c>
      <c r="U108" s="30"/>
      <c r="V108" s="30"/>
    </row>
    <row r="109" spans="1:24" ht="13.5" thickBot="1" x14ac:dyDescent="0.25">
      <c r="A109" s="24">
        <v>106</v>
      </c>
      <c r="B109" s="24">
        <v>107</v>
      </c>
      <c r="C109" s="28" t="s">
        <v>787</v>
      </c>
      <c r="D109" s="28" t="s">
        <v>788</v>
      </c>
      <c r="E109" s="24">
        <v>8</v>
      </c>
      <c r="F109" s="24">
        <v>64.5</v>
      </c>
      <c r="G109" s="12"/>
      <c r="H109" s="12"/>
      <c r="I109" s="24">
        <v>24</v>
      </c>
      <c r="J109" s="30"/>
      <c r="K109" s="30"/>
      <c r="L109" s="30">
        <v>1.5</v>
      </c>
      <c r="M109" s="30">
        <v>8</v>
      </c>
      <c r="N109" s="30">
        <v>4.5</v>
      </c>
      <c r="O109" s="30">
        <v>10</v>
      </c>
      <c r="P109" s="30"/>
      <c r="Q109" s="30">
        <v>7.5</v>
      </c>
      <c r="R109" s="30"/>
      <c r="S109" s="30"/>
      <c r="T109" s="30">
        <v>9</v>
      </c>
      <c r="U109" s="30"/>
    </row>
    <row r="110" spans="1:24" ht="13.5" thickBot="1" x14ac:dyDescent="0.25">
      <c r="A110" s="24">
        <v>107</v>
      </c>
      <c r="B110" s="24">
        <v>103</v>
      </c>
      <c r="C110" s="28" t="s">
        <v>153</v>
      </c>
      <c r="D110" s="28" t="s">
        <v>36</v>
      </c>
      <c r="E110" s="24">
        <v>7</v>
      </c>
      <c r="F110" s="24">
        <v>64</v>
      </c>
      <c r="G110" s="12"/>
      <c r="H110" s="12"/>
      <c r="I110" s="24">
        <v>21</v>
      </c>
      <c r="J110" s="30">
        <v>8.5</v>
      </c>
      <c r="K110" s="30">
        <v>6</v>
      </c>
      <c r="L110" s="30">
        <v>1.5</v>
      </c>
      <c r="M110" s="30"/>
      <c r="N110" s="30"/>
      <c r="O110" s="30">
        <v>10</v>
      </c>
      <c r="P110" s="30"/>
      <c r="Q110" s="30"/>
      <c r="R110" s="30"/>
      <c r="S110" s="30">
        <v>9</v>
      </c>
      <c r="T110" s="30">
        <v>8</v>
      </c>
      <c r="U110" s="30"/>
    </row>
    <row r="111" spans="1:24" ht="13.5" thickBot="1" x14ac:dyDescent="0.25">
      <c r="A111" s="24">
        <v>108</v>
      </c>
      <c r="B111" s="24">
        <v>104</v>
      </c>
      <c r="C111" s="28" t="s">
        <v>33</v>
      </c>
      <c r="D111" s="28" t="s">
        <v>75</v>
      </c>
      <c r="E111" s="24">
        <v>6</v>
      </c>
      <c r="F111" s="24">
        <v>63.5</v>
      </c>
      <c r="G111" s="12"/>
      <c r="H111" s="12"/>
      <c r="I111" s="24">
        <v>18</v>
      </c>
      <c r="J111" s="30"/>
      <c r="K111" s="30"/>
      <c r="L111" s="30"/>
      <c r="M111" s="30"/>
      <c r="N111" s="30"/>
      <c r="O111" s="30">
        <v>4.5</v>
      </c>
      <c r="P111" s="30">
        <v>14</v>
      </c>
      <c r="Q111" s="30">
        <v>2</v>
      </c>
      <c r="R111" s="30">
        <v>10</v>
      </c>
      <c r="S111" s="30">
        <v>10</v>
      </c>
      <c r="T111" s="30">
        <v>5</v>
      </c>
      <c r="U111" s="30"/>
    </row>
    <row r="112" spans="1:24" ht="13.5" thickBot="1" x14ac:dyDescent="0.25">
      <c r="A112" s="24">
        <v>109</v>
      </c>
      <c r="B112" s="24">
        <v>108</v>
      </c>
      <c r="C112" s="212" t="s">
        <v>23</v>
      </c>
      <c r="D112" s="212" t="s">
        <v>890</v>
      </c>
      <c r="E112" s="24">
        <v>8</v>
      </c>
      <c r="F112" s="24">
        <v>63</v>
      </c>
      <c r="G112" s="12"/>
      <c r="H112" s="12"/>
      <c r="I112" s="24">
        <v>24</v>
      </c>
      <c r="J112" s="30"/>
      <c r="K112" s="30"/>
      <c r="L112" s="30"/>
      <c r="M112" s="30">
        <v>5</v>
      </c>
      <c r="N112" s="30"/>
      <c r="O112" s="30">
        <v>1</v>
      </c>
      <c r="P112" s="30">
        <v>8</v>
      </c>
      <c r="Q112" s="30">
        <v>8</v>
      </c>
      <c r="R112" s="30"/>
      <c r="S112" s="30">
        <v>9</v>
      </c>
      <c r="T112" s="30">
        <v>8</v>
      </c>
      <c r="U112" s="30"/>
      <c r="V112" s="30"/>
      <c r="W112" s="30"/>
      <c r="X112" s="30"/>
    </row>
    <row r="113" spans="1:24" ht="13.5" thickBot="1" x14ac:dyDescent="0.25">
      <c r="A113" s="24">
        <v>110</v>
      </c>
      <c r="B113" s="24">
        <v>110</v>
      </c>
      <c r="C113" s="28" t="s">
        <v>790</v>
      </c>
      <c r="D113" s="28" t="s">
        <v>791</v>
      </c>
      <c r="E113" s="24">
        <v>7</v>
      </c>
      <c r="F113" s="24">
        <v>62</v>
      </c>
      <c r="G113" s="12"/>
      <c r="H113" s="12"/>
      <c r="I113" s="24">
        <v>21</v>
      </c>
      <c r="J113" s="30"/>
      <c r="K113" s="30"/>
      <c r="L113" s="30">
        <v>10</v>
      </c>
      <c r="M113" s="30">
        <v>3.5</v>
      </c>
      <c r="N113" s="30">
        <v>2</v>
      </c>
      <c r="O113" s="30"/>
      <c r="P113" s="30">
        <v>15</v>
      </c>
      <c r="Q113" s="30"/>
      <c r="R113" s="30">
        <v>5</v>
      </c>
      <c r="S113" s="30">
        <v>5.5</v>
      </c>
      <c r="T113" s="30"/>
      <c r="U113" s="30"/>
    </row>
    <row r="114" spans="1:24" ht="13.5" thickBot="1" x14ac:dyDescent="0.25">
      <c r="A114" s="24">
        <v>111</v>
      </c>
      <c r="B114" s="24">
        <v>115</v>
      </c>
      <c r="C114" s="28" t="s">
        <v>295</v>
      </c>
      <c r="D114" s="28" t="s">
        <v>296</v>
      </c>
      <c r="E114" s="24">
        <v>9</v>
      </c>
      <c r="F114" s="24">
        <v>61.5</v>
      </c>
      <c r="G114" s="12"/>
      <c r="H114" s="12"/>
      <c r="I114" s="24">
        <v>27</v>
      </c>
      <c r="J114" s="30"/>
      <c r="K114" s="30"/>
      <c r="L114" s="30"/>
      <c r="M114" s="30">
        <v>8.5</v>
      </c>
      <c r="N114" s="30">
        <v>3</v>
      </c>
      <c r="O114" s="30">
        <v>2</v>
      </c>
      <c r="P114" s="30">
        <v>8</v>
      </c>
      <c r="Q114" s="30">
        <v>5</v>
      </c>
      <c r="R114" s="30">
        <v>3.5</v>
      </c>
      <c r="S114" s="30">
        <v>3.5</v>
      </c>
      <c r="T114" s="30"/>
      <c r="U114" s="30">
        <v>1</v>
      </c>
      <c r="W114" s="30"/>
      <c r="X114" s="30"/>
    </row>
    <row r="115" spans="1:24" ht="13.5" thickBot="1" x14ac:dyDescent="0.25">
      <c r="A115" s="24">
        <v>112</v>
      </c>
      <c r="B115" s="24">
        <v>108</v>
      </c>
      <c r="C115" s="39" t="s">
        <v>108</v>
      </c>
      <c r="D115" s="39" t="s">
        <v>18</v>
      </c>
      <c r="E115" s="24">
        <v>7</v>
      </c>
      <c r="F115" s="24">
        <v>60</v>
      </c>
      <c r="G115" s="12"/>
      <c r="H115" s="12"/>
      <c r="I115" s="24">
        <v>21</v>
      </c>
      <c r="J115" s="30"/>
      <c r="K115" s="30">
        <v>10</v>
      </c>
      <c r="L115" s="30">
        <v>5</v>
      </c>
      <c r="M115" s="30"/>
      <c r="N115" s="30">
        <v>1.5</v>
      </c>
      <c r="O115" s="30">
        <v>3</v>
      </c>
      <c r="P115" s="30">
        <v>11.5</v>
      </c>
      <c r="Q115" s="30">
        <v>6</v>
      </c>
      <c r="R115" s="30"/>
      <c r="S115" s="70">
        <v>2</v>
      </c>
      <c r="T115" s="30"/>
      <c r="U115" s="30"/>
      <c r="V115" s="30"/>
      <c r="W115" s="30"/>
      <c r="X115" s="30"/>
    </row>
    <row r="116" spans="1:24" ht="13.5" thickBot="1" x14ac:dyDescent="0.25">
      <c r="A116" s="24">
        <v>113</v>
      </c>
      <c r="B116" s="24">
        <v>111</v>
      </c>
      <c r="C116" s="28" t="s">
        <v>621</v>
      </c>
      <c r="D116" s="28" t="s">
        <v>606</v>
      </c>
      <c r="E116" s="24">
        <v>7</v>
      </c>
      <c r="F116" s="24">
        <v>58.5</v>
      </c>
      <c r="G116" s="12"/>
      <c r="H116" s="12"/>
      <c r="I116" s="24">
        <v>21</v>
      </c>
      <c r="J116" s="30"/>
      <c r="K116" s="30">
        <v>5</v>
      </c>
      <c r="L116" s="30"/>
      <c r="M116" s="30">
        <v>3</v>
      </c>
      <c r="N116" s="30">
        <v>6</v>
      </c>
      <c r="O116" s="30">
        <v>7</v>
      </c>
      <c r="P116" s="30">
        <v>10</v>
      </c>
      <c r="Q116" s="30"/>
      <c r="R116" s="30">
        <v>6.5</v>
      </c>
      <c r="S116" s="30"/>
      <c r="T116" s="30"/>
      <c r="U116" s="30"/>
      <c r="V116" s="30"/>
    </row>
    <row r="117" spans="1:24" ht="13.5" thickBot="1" x14ac:dyDescent="0.25">
      <c r="A117" s="24">
        <v>114</v>
      </c>
      <c r="B117" s="24">
        <v>112</v>
      </c>
      <c r="C117" s="28" t="s">
        <v>282</v>
      </c>
      <c r="D117" s="28" t="s">
        <v>283</v>
      </c>
      <c r="E117" s="24">
        <v>9</v>
      </c>
      <c r="F117" s="24">
        <v>58.1</v>
      </c>
      <c r="G117" s="12"/>
      <c r="H117" s="12"/>
      <c r="I117" s="24">
        <v>27</v>
      </c>
      <c r="J117" s="30">
        <v>4</v>
      </c>
      <c r="K117" s="30">
        <v>1</v>
      </c>
      <c r="L117" s="30">
        <v>0.6</v>
      </c>
      <c r="M117" s="30"/>
      <c r="N117" s="30">
        <v>3</v>
      </c>
      <c r="O117" s="30">
        <v>4</v>
      </c>
      <c r="P117" s="30"/>
      <c r="Q117" s="30">
        <v>2.5</v>
      </c>
      <c r="R117" s="30"/>
      <c r="S117" s="30">
        <v>8</v>
      </c>
      <c r="T117" s="30">
        <v>8</v>
      </c>
      <c r="U117" s="30"/>
      <c r="V117" s="30"/>
    </row>
    <row r="118" spans="1:24" ht="13.5" thickBot="1" x14ac:dyDescent="0.25">
      <c r="A118" s="24">
        <v>115</v>
      </c>
      <c r="B118" s="24">
        <v>113</v>
      </c>
      <c r="C118" s="212" t="s">
        <v>887</v>
      </c>
      <c r="D118" s="212" t="s">
        <v>15</v>
      </c>
      <c r="E118" s="24">
        <v>7</v>
      </c>
      <c r="F118" s="24">
        <v>58</v>
      </c>
      <c r="G118" s="12"/>
      <c r="H118" s="12"/>
      <c r="I118" s="24">
        <v>21</v>
      </c>
      <c r="J118" s="30"/>
      <c r="K118" s="30"/>
      <c r="L118" s="30"/>
      <c r="M118" s="30">
        <v>2</v>
      </c>
      <c r="N118" s="30">
        <v>4</v>
      </c>
      <c r="O118" s="30">
        <v>4</v>
      </c>
      <c r="P118" s="30">
        <v>14</v>
      </c>
      <c r="Q118" s="30">
        <v>1</v>
      </c>
      <c r="R118" s="30">
        <v>6</v>
      </c>
      <c r="S118" s="30">
        <v>6</v>
      </c>
      <c r="T118" s="30"/>
      <c r="U118" s="30"/>
      <c r="V118" s="30"/>
      <c r="W118" s="30"/>
      <c r="X118" s="30"/>
    </row>
    <row r="119" spans="1:24" ht="13.5" thickBot="1" x14ac:dyDescent="0.25">
      <c r="A119" s="24">
        <v>116</v>
      </c>
      <c r="B119" s="24">
        <v>115</v>
      </c>
      <c r="C119" s="28" t="s">
        <v>608</v>
      </c>
      <c r="D119" s="28" t="s">
        <v>12</v>
      </c>
      <c r="E119" s="24">
        <v>6</v>
      </c>
      <c r="F119" s="24">
        <v>57.5</v>
      </c>
      <c r="G119" s="12"/>
      <c r="H119" s="12"/>
      <c r="I119" s="24">
        <v>18</v>
      </c>
      <c r="J119" s="30">
        <v>9</v>
      </c>
      <c r="K119" s="30"/>
      <c r="L119" s="30">
        <v>5.5</v>
      </c>
      <c r="M119" s="30">
        <v>9</v>
      </c>
      <c r="N119" s="30">
        <v>6</v>
      </c>
      <c r="O119" s="30">
        <v>10</v>
      </c>
      <c r="P119" s="30"/>
      <c r="Q119" s="30"/>
      <c r="R119" s="30"/>
      <c r="S119" s="30"/>
      <c r="T119" s="30"/>
      <c r="U119" s="30"/>
      <c r="W119" s="30"/>
      <c r="X119" s="30"/>
    </row>
    <row r="120" spans="1:24" ht="13.5" thickBot="1" x14ac:dyDescent="0.25">
      <c r="A120" s="24">
        <v>117</v>
      </c>
      <c r="B120" s="24">
        <v>117</v>
      </c>
      <c r="C120" s="28" t="s">
        <v>186</v>
      </c>
      <c r="D120" s="28" t="s">
        <v>11</v>
      </c>
      <c r="E120" s="24">
        <v>6</v>
      </c>
      <c r="F120" s="24">
        <v>57</v>
      </c>
      <c r="G120" s="12"/>
      <c r="H120" s="12"/>
      <c r="I120" s="24">
        <v>18</v>
      </c>
      <c r="J120" s="30">
        <v>9</v>
      </c>
      <c r="K120" s="30">
        <v>3</v>
      </c>
      <c r="L120" s="30">
        <v>5</v>
      </c>
      <c r="M120" s="30"/>
      <c r="N120" s="30"/>
      <c r="O120" s="30">
        <v>8</v>
      </c>
      <c r="P120" s="30"/>
      <c r="Q120" s="30">
        <v>6</v>
      </c>
      <c r="R120" s="30">
        <v>8</v>
      </c>
      <c r="S120" s="30"/>
      <c r="T120" s="30"/>
      <c r="U120" s="30"/>
      <c r="V120" s="30"/>
      <c r="W120" s="30"/>
    </row>
    <row r="121" spans="1:24" ht="13.5" thickBot="1" x14ac:dyDescent="0.25">
      <c r="A121" s="24">
        <v>118</v>
      </c>
      <c r="B121" s="24">
        <v>118</v>
      </c>
      <c r="C121" s="28" t="s">
        <v>302</v>
      </c>
      <c r="D121" s="28" t="s">
        <v>234</v>
      </c>
      <c r="E121" s="24">
        <v>6</v>
      </c>
      <c r="F121" s="24">
        <v>56.5</v>
      </c>
      <c r="G121" s="12"/>
      <c r="H121" s="12"/>
      <c r="I121" s="24">
        <v>18</v>
      </c>
      <c r="J121" s="30"/>
      <c r="K121" s="30"/>
      <c r="L121" s="30">
        <v>3</v>
      </c>
      <c r="M121" s="30">
        <v>2</v>
      </c>
      <c r="N121" s="30">
        <v>4.5</v>
      </c>
      <c r="O121" s="30">
        <v>8</v>
      </c>
      <c r="P121" s="30">
        <v>14</v>
      </c>
      <c r="Q121" s="30"/>
      <c r="R121" s="30"/>
      <c r="S121" s="30">
        <v>7</v>
      </c>
      <c r="T121" s="30"/>
      <c r="U121" s="30"/>
      <c r="W121" s="30"/>
    </row>
    <row r="122" spans="1:24" ht="13.5" thickBot="1" x14ac:dyDescent="0.25">
      <c r="A122" s="24">
        <v>119</v>
      </c>
      <c r="B122" s="24">
        <v>129</v>
      </c>
      <c r="C122" s="28" t="s">
        <v>619</v>
      </c>
      <c r="D122" s="28" t="s">
        <v>620</v>
      </c>
      <c r="E122" s="24">
        <v>6</v>
      </c>
      <c r="F122" s="24">
        <v>56</v>
      </c>
      <c r="G122" s="12"/>
      <c r="H122" s="12"/>
      <c r="I122" s="24">
        <v>18</v>
      </c>
      <c r="J122" s="30"/>
      <c r="K122" s="30">
        <v>5.5</v>
      </c>
      <c r="L122" s="30"/>
      <c r="M122" s="30"/>
      <c r="N122" s="30"/>
      <c r="O122" s="30"/>
      <c r="P122" s="30"/>
      <c r="Q122" s="30">
        <v>10</v>
      </c>
      <c r="R122" s="30">
        <v>8</v>
      </c>
      <c r="S122" s="30">
        <v>3</v>
      </c>
      <c r="T122" s="30">
        <v>6</v>
      </c>
      <c r="U122" s="30">
        <v>5.5</v>
      </c>
      <c r="W122" s="30"/>
      <c r="X122" s="30"/>
    </row>
    <row r="123" spans="1:24" ht="13.5" thickBot="1" x14ac:dyDescent="0.25">
      <c r="A123" s="24">
        <v>119</v>
      </c>
      <c r="B123" s="24">
        <v>119</v>
      </c>
      <c r="C123" s="28" t="s">
        <v>13</v>
      </c>
      <c r="D123" s="28" t="s">
        <v>66</v>
      </c>
      <c r="E123" s="24">
        <v>6</v>
      </c>
      <c r="F123" s="24">
        <v>56</v>
      </c>
      <c r="G123" s="12"/>
      <c r="H123" s="12"/>
      <c r="I123" s="24">
        <v>18</v>
      </c>
      <c r="J123" s="30">
        <v>5</v>
      </c>
      <c r="K123" s="30">
        <v>5.5</v>
      </c>
      <c r="L123" s="30"/>
      <c r="M123" s="30"/>
      <c r="N123" s="30">
        <v>6</v>
      </c>
      <c r="O123" s="30">
        <v>9</v>
      </c>
      <c r="P123" s="30">
        <v>12.5</v>
      </c>
      <c r="Q123" s="30"/>
      <c r="R123" s="30"/>
      <c r="S123" s="30"/>
      <c r="T123" s="30"/>
      <c r="U123" s="30"/>
    </row>
    <row r="124" spans="1:24" ht="13.5" thickBot="1" x14ac:dyDescent="0.25">
      <c r="A124" s="24">
        <v>119</v>
      </c>
      <c r="B124" s="24">
        <v>130</v>
      </c>
      <c r="C124" s="28" t="s">
        <v>289</v>
      </c>
      <c r="D124" s="28" t="s">
        <v>290</v>
      </c>
      <c r="E124" s="24">
        <v>6</v>
      </c>
      <c r="F124" s="24">
        <v>56</v>
      </c>
      <c r="G124" s="12"/>
      <c r="H124" s="12"/>
      <c r="I124" s="24">
        <v>18</v>
      </c>
      <c r="J124" s="30"/>
      <c r="K124" s="30"/>
      <c r="L124" s="30"/>
      <c r="M124" s="30">
        <v>10</v>
      </c>
      <c r="N124" s="30"/>
      <c r="O124" s="30">
        <v>5</v>
      </c>
      <c r="P124" s="30">
        <v>7</v>
      </c>
      <c r="Q124" s="30"/>
      <c r="R124" s="30">
        <v>9</v>
      </c>
      <c r="S124" s="30"/>
      <c r="T124" s="30"/>
      <c r="U124" s="30">
        <v>7</v>
      </c>
    </row>
    <row r="125" spans="1:24" ht="13.5" thickBot="1" x14ac:dyDescent="0.25">
      <c r="A125" s="24">
        <v>122</v>
      </c>
      <c r="B125" s="24">
        <v>120</v>
      </c>
      <c r="C125" s="28" t="s">
        <v>305</v>
      </c>
      <c r="D125" s="28" t="s">
        <v>306</v>
      </c>
      <c r="E125" s="24">
        <v>7</v>
      </c>
      <c r="F125" s="24">
        <v>53.5</v>
      </c>
      <c r="G125" s="12"/>
      <c r="H125" s="12"/>
      <c r="I125" s="24">
        <v>21</v>
      </c>
      <c r="J125" s="30"/>
      <c r="K125" s="30">
        <v>10</v>
      </c>
      <c r="L125" s="30"/>
      <c r="M125" s="30"/>
      <c r="N125" s="30"/>
      <c r="O125" s="30">
        <v>2</v>
      </c>
      <c r="P125" s="30"/>
      <c r="Q125" s="30">
        <v>7.5</v>
      </c>
      <c r="R125" s="30">
        <v>2</v>
      </c>
      <c r="S125" s="30">
        <v>3</v>
      </c>
      <c r="T125" s="30">
        <v>8</v>
      </c>
      <c r="U125" s="30"/>
      <c r="V125" s="30"/>
    </row>
    <row r="126" spans="1:24" ht="13.5" thickBot="1" x14ac:dyDescent="0.25">
      <c r="A126" s="24">
        <v>123</v>
      </c>
      <c r="B126" s="24">
        <v>137</v>
      </c>
      <c r="C126" s="28" t="s">
        <v>152</v>
      </c>
      <c r="D126" s="28" t="s">
        <v>61</v>
      </c>
      <c r="E126" s="24">
        <v>6</v>
      </c>
      <c r="F126" s="24">
        <v>53</v>
      </c>
      <c r="G126" s="12"/>
      <c r="H126" s="12"/>
      <c r="I126" s="24">
        <v>18</v>
      </c>
      <c r="J126" s="30">
        <v>2.5</v>
      </c>
      <c r="K126" s="30"/>
      <c r="L126" s="30"/>
      <c r="M126" s="30"/>
      <c r="N126" s="30"/>
      <c r="O126" s="30"/>
      <c r="P126" s="30">
        <v>9</v>
      </c>
      <c r="Q126" s="30">
        <v>6</v>
      </c>
      <c r="R126" s="30"/>
      <c r="S126" s="70"/>
      <c r="T126" s="30">
        <v>9</v>
      </c>
      <c r="U126" s="30">
        <v>8.5</v>
      </c>
      <c r="V126" s="30"/>
      <c r="W126" s="30"/>
    </row>
    <row r="127" spans="1:24" ht="13.5" thickBot="1" x14ac:dyDescent="0.25">
      <c r="A127" s="24">
        <v>124</v>
      </c>
      <c r="B127" s="24">
        <v>121</v>
      </c>
      <c r="C127" s="28" t="s">
        <v>603</v>
      </c>
      <c r="D127" s="28" t="s">
        <v>25</v>
      </c>
      <c r="E127" s="24">
        <v>7</v>
      </c>
      <c r="F127" s="24">
        <v>52.6</v>
      </c>
      <c r="G127" s="12"/>
      <c r="H127" s="12"/>
      <c r="I127" s="24">
        <v>21</v>
      </c>
      <c r="J127" s="30">
        <v>3</v>
      </c>
      <c r="K127" s="30"/>
      <c r="L127" s="30">
        <v>0.6</v>
      </c>
      <c r="M127" s="30"/>
      <c r="N127" s="30"/>
      <c r="O127" s="30"/>
      <c r="P127" s="30">
        <v>7</v>
      </c>
      <c r="Q127" s="30">
        <v>4</v>
      </c>
      <c r="R127" s="30"/>
      <c r="S127" s="30">
        <v>9</v>
      </c>
      <c r="T127" s="30">
        <v>8</v>
      </c>
      <c r="U127" s="30"/>
      <c r="V127" s="30"/>
    </row>
    <row r="128" spans="1:24" ht="13.5" thickBot="1" x14ac:dyDescent="0.25">
      <c r="A128" s="24">
        <v>125</v>
      </c>
      <c r="B128" s="24">
        <v>122</v>
      </c>
      <c r="C128" s="28" t="s">
        <v>293</v>
      </c>
      <c r="D128" s="28" t="s">
        <v>294</v>
      </c>
      <c r="E128" s="24">
        <v>8</v>
      </c>
      <c r="F128" s="24">
        <v>50.75</v>
      </c>
      <c r="G128" s="12"/>
      <c r="H128" s="12"/>
      <c r="I128" s="24">
        <v>24</v>
      </c>
      <c r="J128" s="30"/>
      <c r="K128" s="30"/>
      <c r="L128" s="30">
        <v>3.5</v>
      </c>
      <c r="M128" s="30">
        <v>4</v>
      </c>
      <c r="N128" s="30"/>
      <c r="O128" s="30">
        <v>2</v>
      </c>
      <c r="P128" s="30"/>
      <c r="Q128" s="30">
        <v>4.5</v>
      </c>
      <c r="R128" s="30">
        <v>6</v>
      </c>
      <c r="S128" s="30">
        <v>0.75</v>
      </c>
      <c r="T128" s="30">
        <v>6</v>
      </c>
      <c r="U128" s="30"/>
      <c r="V128" s="30"/>
      <c r="W128" s="30"/>
    </row>
    <row r="129" spans="1:24" ht="13.5" thickBot="1" x14ac:dyDescent="0.25">
      <c r="A129" s="24">
        <v>126</v>
      </c>
      <c r="B129" s="24">
        <v>123</v>
      </c>
      <c r="C129" s="212" t="s">
        <v>1062</v>
      </c>
      <c r="D129" s="212" t="s">
        <v>71</v>
      </c>
      <c r="E129" s="24">
        <v>4</v>
      </c>
      <c r="F129" s="24">
        <v>50.5</v>
      </c>
      <c r="G129" s="12"/>
      <c r="H129" s="12"/>
      <c r="I129" s="24">
        <v>12</v>
      </c>
      <c r="J129" s="30"/>
      <c r="K129" s="30"/>
      <c r="L129" s="30"/>
      <c r="M129" s="30"/>
      <c r="N129" s="30"/>
      <c r="O129" s="30">
        <v>10</v>
      </c>
      <c r="P129" s="30">
        <v>15</v>
      </c>
      <c r="Q129" s="30"/>
      <c r="R129" s="30">
        <v>8</v>
      </c>
      <c r="S129" s="30">
        <v>5.5</v>
      </c>
      <c r="T129" s="30"/>
      <c r="U129" s="30"/>
    </row>
    <row r="130" spans="1:24" ht="13.5" thickBot="1" x14ac:dyDescent="0.25">
      <c r="A130" s="24">
        <v>127</v>
      </c>
      <c r="B130" s="24">
        <v>124</v>
      </c>
      <c r="C130" s="28" t="s">
        <v>164</v>
      </c>
      <c r="D130" s="28" t="s">
        <v>7</v>
      </c>
      <c r="E130" s="24">
        <v>7</v>
      </c>
      <c r="F130" s="24">
        <v>49.5</v>
      </c>
      <c r="G130" s="12"/>
      <c r="H130" s="12"/>
      <c r="I130" s="24">
        <v>21</v>
      </c>
      <c r="J130" s="30">
        <v>3.5</v>
      </c>
      <c r="K130" s="30"/>
      <c r="L130" s="30">
        <v>3</v>
      </c>
      <c r="M130" s="30"/>
      <c r="N130" s="30"/>
      <c r="O130" s="30">
        <v>4</v>
      </c>
      <c r="P130" s="30">
        <v>8</v>
      </c>
      <c r="Q130" s="30">
        <v>3.5</v>
      </c>
      <c r="R130" s="30">
        <v>2</v>
      </c>
      <c r="S130" s="30">
        <v>4.5</v>
      </c>
      <c r="T130" s="30"/>
      <c r="U130" s="30"/>
      <c r="V130" s="30"/>
      <c r="W130" s="30"/>
      <c r="X130" s="30"/>
    </row>
    <row r="131" spans="1:24" ht="13.5" thickBot="1" x14ac:dyDescent="0.25">
      <c r="A131" s="24">
        <v>128</v>
      </c>
      <c r="B131" s="24">
        <v>125</v>
      </c>
      <c r="C131" s="50" t="s">
        <v>222</v>
      </c>
      <c r="D131" s="50" t="s">
        <v>155</v>
      </c>
      <c r="E131" s="24">
        <v>6</v>
      </c>
      <c r="F131" s="24">
        <v>48.5</v>
      </c>
      <c r="G131" s="12"/>
      <c r="H131" s="12"/>
      <c r="I131" s="24">
        <v>18</v>
      </c>
      <c r="J131" s="30">
        <v>8.5</v>
      </c>
      <c r="K131" s="30"/>
      <c r="L131" s="30">
        <v>8</v>
      </c>
      <c r="M131" s="30"/>
      <c r="N131" s="30">
        <v>2</v>
      </c>
      <c r="O131" s="30"/>
      <c r="P131" s="30"/>
      <c r="Q131" s="30">
        <v>2</v>
      </c>
      <c r="R131" s="30">
        <v>2</v>
      </c>
      <c r="S131" s="30">
        <v>8</v>
      </c>
      <c r="T131" s="30"/>
      <c r="U131" s="30"/>
      <c r="W131" s="30"/>
      <c r="X131" s="30"/>
    </row>
    <row r="132" spans="1:24" ht="13.5" thickBot="1" x14ac:dyDescent="0.25">
      <c r="A132" s="24">
        <v>129</v>
      </c>
      <c r="B132" s="24">
        <v>126</v>
      </c>
      <c r="C132" s="27" t="s">
        <v>54</v>
      </c>
      <c r="D132" s="27" t="s">
        <v>31</v>
      </c>
      <c r="E132" s="24">
        <v>8</v>
      </c>
      <c r="F132" s="24">
        <v>48</v>
      </c>
      <c r="G132" s="12"/>
      <c r="H132" s="12"/>
      <c r="I132" s="24">
        <v>24</v>
      </c>
      <c r="J132" s="30">
        <v>2</v>
      </c>
      <c r="K132" s="30"/>
      <c r="L132" s="30"/>
      <c r="M132" s="30">
        <v>2</v>
      </c>
      <c r="N132" s="30">
        <v>1</v>
      </c>
      <c r="O132" s="30">
        <v>3</v>
      </c>
      <c r="P132" s="30"/>
      <c r="Q132" s="30">
        <v>5</v>
      </c>
      <c r="R132" s="30">
        <v>3</v>
      </c>
      <c r="S132" s="30">
        <v>8</v>
      </c>
      <c r="T132" s="30"/>
      <c r="U132" s="30"/>
      <c r="V132" s="30"/>
    </row>
    <row r="133" spans="1:24" ht="13.5" thickBot="1" x14ac:dyDescent="0.25">
      <c r="A133" s="24">
        <v>129</v>
      </c>
      <c r="B133" s="24">
        <v>126</v>
      </c>
      <c r="C133" s="212" t="s">
        <v>888</v>
      </c>
      <c r="D133" s="212" t="s">
        <v>889</v>
      </c>
      <c r="E133" s="24">
        <v>6</v>
      </c>
      <c r="F133" s="24">
        <v>48</v>
      </c>
      <c r="G133" s="12"/>
      <c r="H133" s="12"/>
      <c r="I133" s="24">
        <v>18</v>
      </c>
      <c r="J133" s="30"/>
      <c r="K133" s="30"/>
      <c r="L133" s="30"/>
      <c r="M133" s="30">
        <v>10</v>
      </c>
      <c r="N133" s="30">
        <v>4</v>
      </c>
      <c r="O133" s="30">
        <v>8</v>
      </c>
      <c r="P133" s="30"/>
      <c r="Q133" s="30">
        <v>1</v>
      </c>
      <c r="R133" s="30">
        <v>1</v>
      </c>
      <c r="S133" s="30">
        <v>6</v>
      </c>
      <c r="T133" s="30"/>
      <c r="U133" s="30"/>
      <c r="W133" s="30"/>
    </row>
    <row r="134" spans="1:24" ht="13.5" thickBot="1" x14ac:dyDescent="0.25">
      <c r="A134" s="24">
        <v>129</v>
      </c>
      <c r="B134" s="24">
        <v>126</v>
      </c>
      <c r="C134" s="28" t="s">
        <v>310</v>
      </c>
      <c r="D134" s="28" t="s">
        <v>311</v>
      </c>
      <c r="E134" s="24">
        <v>4</v>
      </c>
      <c r="F134" s="24">
        <v>48</v>
      </c>
      <c r="G134" s="12"/>
      <c r="H134" s="12"/>
      <c r="I134" s="24">
        <v>12</v>
      </c>
      <c r="J134" s="30">
        <v>10</v>
      </c>
      <c r="K134" s="30"/>
      <c r="L134" s="30">
        <v>10</v>
      </c>
      <c r="M134" s="30"/>
      <c r="N134" s="30">
        <v>6</v>
      </c>
      <c r="O134" s="30"/>
      <c r="P134" s="30"/>
      <c r="Q134" s="30"/>
      <c r="R134" s="30"/>
      <c r="S134" s="30"/>
      <c r="T134" s="30">
        <v>10</v>
      </c>
      <c r="U134" s="30"/>
      <c r="V134" s="30"/>
      <c r="W134" s="30"/>
    </row>
    <row r="135" spans="1:24" ht="13.5" thickBot="1" x14ac:dyDescent="0.25">
      <c r="A135" s="24">
        <v>132</v>
      </c>
      <c r="B135" s="24">
        <v>132</v>
      </c>
      <c r="C135" s="212" t="s">
        <v>892</v>
      </c>
      <c r="D135" s="212" t="s">
        <v>221</v>
      </c>
      <c r="E135" s="24">
        <v>5</v>
      </c>
      <c r="F135" s="24">
        <v>47.5</v>
      </c>
      <c r="G135" s="12"/>
      <c r="H135" s="12"/>
      <c r="I135" s="24">
        <v>15</v>
      </c>
      <c r="J135" s="30"/>
      <c r="K135" s="30"/>
      <c r="L135" s="30"/>
      <c r="M135" s="30">
        <v>7</v>
      </c>
      <c r="N135" s="30"/>
      <c r="O135" s="30">
        <v>6</v>
      </c>
      <c r="P135" s="30">
        <v>11.5</v>
      </c>
      <c r="Q135" s="30"/>
      <c r="R135" s="30"/>
      <c r="S135" s="70"/>
      <c r="T135" s="30">
        <v>7</v>
      </c>
      <c r="U135" s="30">
        <v>1</v>
      </c>
    </row>
    <row r="136" spans="1:24" ht="13.5" thickBot="1" x14ac:dyDescent="0.25">
      <c r="A136" s="24">
        <v>133</v>
      </c>
      <c r="B136" s="24">
        <v>130</v>
      </c>
      <c r="C136" s="28" t="s">
        <v>793</v>
      </c>
      <c r="D136" s="28" t="s">
        <v>64</v>
      </c>
      <c r="E136" s="24">
        <v>4</v>
      </c>
      <c r="F136" s="24">
        <v>46</v>
      </c>
      <c r="G136" s="12"/>
      <c r="H136" s="12"/>
      <c r="I136" s="24">
        <v>12</v>
      </c>
      <c r="J136" s="30"/>
      <c r="K136" s="30"/>
      <c r="L136" s="30">
        <v>6.5</v>
      </c>
      <c r="M136" s="30"/>
      <c r="N136" s="30">
        <v>8.5</v>
      </c>
      <c r="O136" s="30">
        <v>6</v>
      </c>
      <c r="P136" s="30">
        <v>13</v>
      </c>
      <c r="Q136" s="30"/>
      <c r="R136" s="30"/>
      <c r="S136" s="30"/>
      <c r="T136" s="30"/>
      <c r="U136" s="30"/>
      <c r="W136" s="30"/>
      <c r="X136" s="30"/>
    </row>
    <row r="137" spans="1:24" ht="13.5" thickBot="1" x14ac:dyDescent="0.25">
      <c r="A137" s="24">
        <v>134</v>
      </c>
      <c r="B137" s="24">
        <v>133</v>
      </c>
      <c r="C137" s="28" t="s">
        <v>792</v>
      </c>
      <c r="D137" s="28" t="s">
        <v>351</v>
      </c>
      <c r="E137" s="24">
        <v>5</v>
      </c>
      <c r="F137" s="24">
        <v>43</v>
      </c>
      <c r="G137" s="12"/>
      <c r="H137" s="12"/>
      <c r="I137" s="24">
        <v>15</v>
      </c>
      <c r="J137" s="30"/>
      <c r="K137" s="30"/>
      <c r="L137" s="30">
        <v>9</v>
      </c>
      <c r="M137" s="30">
        <v>5</v>
      </c>
      <c r="N137" s="30"/>
      <c r="O137" s="30"/>
      <c r="P137" s="30">
        <v>9</v>
      </c>
      <c r="Q137" s="30">
        <v>3</v>
      </c>
      <c r="R137" s="30"/>
      <c r="S137" s="30">
        <v>2</v>
      </c>
      <c r="T137" s="30"/>
      <c r="U137" s="30"/>
      <c r="W137" s="30"/>
      <c r="X137" s="30"/>
    </row>
    <row r="138" spans="1:24" ht="13.5" thickBot="1" x14ac:dyDescent="0.25">
      <c r="A138" s="24">
        <v>135</v>
      </c>
      <c r="B138" s="24">
        <v>134</v>
      </c>
      <c r="C138" s="212" t="s">
        <v>965</v>
      </c>
      <c r="D138" s="212" t="s">
        <v>966</v>
      </c>
      <c r="E138" s="24">
        <v>6</v>
      </c>
      <c r="F138" s="24">
        <v>42.5</v>
      </c>
      <c r="G138" s="12"/>
      <c r="H138" s="12"/>
      <c r="I138" s="24">
        <v>18</v>
      </c>
      <c r="J138" s="30"/>
      <c r="K138" s="30"/>
      <c r="L138" s="30"/>
      <c r="M138" s="30"/>
      <c r="N138" s="30"/>
      <c r="O138" s="30">
        <v>2</v>
      </c>
      <c r="P138" s="30">
        <v>10</v>
      </c>
      <c r="Q138" s="30">
        <v>2</v>
      </c>
      <c r="R138" s="30">
        <v>7</v>
      </c>
      <c r="S138" s="30">
        <v>3.5</v>
      </c>
      <c r="T138" s="30"/>
      <c r="U138" s="30"/>
    </row>
    <row r="139" spans="1:24" ht="13.5" thickBot="1" x14ac:dyDescent="0.25">
      <c r="A139" s="24">
        <v>135</v>
      </c>
      <c r="B139" s="24">
        <v>134</v>
      </c>
      <c r="C139" s="27" t="s">
        <v>23</v>
      </c>
      <c r="D139" s="27" t="s">
        <v>136</v>
      </c>
      <c r="E139" s="24">
        <v>5</v>
      </c>
      <c r="F139" s="24">
        <v>42.5</v>
      </c>
      <c r="G139" s="12"/>
      <c r="H139" s="12"/>
      <c r="I139" s="24">
        <v>15</v>
      </c>
      <c r="J139" s="30"/>
      <c r="K139" s="30"/>
      <c r="L139" s="30"/>
      <c r="M139" s="30">
        <v>10</v>
      </c>
      <c r="N139" s="30"/>
      <c r="O139" s="30"/>
      <c r="P139" s="30"/>
      <c r="Q139" s="30"/>
      <c r="R139" s="30">
        <v>8</v>
      </c>
      <c r="S139" s="30">
        <v>2</v>
      </c>
      <c r="T139" s="30">
        <v>7.5</v>
      </c>
      <c r="U139" s="30"/>
      <c r="V139" s="30"/>
      <c r="W139" s="30"/>
      <c r="X139" s="30"/>
    </row>
    <row r="140" spans="1:24" ht="13.5" thickBot="1" x14ac:dyDescent="0.25">
      <c r="A140" s="24">
        <v>137</v>
      </c>
      <c r="B140" s="24">
        <v>136</v>
      </c>
      <c r="C140" s="28" t="s">
        <v>808</v>
      </c>
      <c r="D140" s="28" t="s">
        <v>798</v>
      </c>
      <c r="E140" s="24">
        <v>5</v>
      </c>
      <c r="F140" s="24">
        <v>42.1</v>
      </c>
      <c r="G140" s="12"/>
      <c r="H140" s="12"/>
      <c r="I140" s="24">
        <v>15</v>
      </c>
      <c r="J140" s="30"/>
      <c r="K140" s="30"/>
      <c r="L140" s="30">
        <v>0.6</v>
      </c>
      <c r="M140" s="30">
        <v>2</v>
      </c>
      <c r="N140" s="30"/>
      <c r="O140" s="30"/>
      <c r="P140" s="30">
        <v>7.5</v>
      </c>
      <c r="Q140" s="30"/>
      <c r="R140" s="30"/>
      <c r="S140" s="30">
        <v>9</v>
      </c>
      <c r="T140" s="30">
        <v>8</v>
      </c>
      <c r="U140" s="30"/>
      <c r="W140" s="30"/>
      <c r="X140" s="30"/>
    </row>
    <row r="141" spans="1:24" ht="13.5" thickBot="1" x14ac:dyDescent="0.25">
      <c r="A141" s="24">
        <v>138</v>
      </c>
      <c r="B141" s="24">
        <v>137</v>
      </c>
      <c r="C141" s="28" t="s">
        <v>195</v>
      </c>
      <c r="D141" s="28" t="s">
        <v>123</v>
      </c>
      <c r="E141" s="24">
        <v>4</v>
      </c>
      <c r="F141" s="24">
        <v>41.5</v>
      </c>
      <c r="G141" s="12"/>
      <c r="H141" s="12"/>
      <c r="I141" s="24">
        <v>12</v>
      </c>
      <c r="J141" s="30">
        <v>3</v>
      </c>
      <c r="K141" s="30"/>
      <c r="L141" s="30"/>
      <c r="M141" s="30"/>
      <c r="N141" s="30">
        <v>6</v>
      </c>
      <c r="O141" s="30">
        <v>5.5</v>
      </c>
      <c r="P141" s="30">
        <v>15</v>
      </c>
      <c r="Q141" s="30"/>
      <c r="R141" s="30"/>
      <c r="S141" s="30"/>
      <c r="T141" s="30"/>
      <c r="U141" s="30"/>
      <c r="V141" s="30"/>
    </row>
    <row r="142" spans="1:24" ht="13.5" thickBot="1" x14ac:dyDescent="0.25">
      <c r="A142" s="24">
        <v>139</v>
      </c>
      <c r="B142" s="24">
        <v>139</v>
      </c>
      <c r="C142" s="28" t="s">
        <v>159</v>
      </c>
      <c r="D142" s="28" t="s">
        <v>130</v>
      </c>
      <c r="E142" s="24">
        <v>5</v>
      </c>
      <c r="F142" s="24">
        <v>41</v>
      </c>
      <c r="G142" s="12"/>
      <c r="H142" s="12"/>
      <c r="I142" s="24">
        <v>15</v>
      </c>
      <c r="J142" s="30">
        <v>2</v>
      </c>
      <c r="K142" s="30">
        <v>7</v>
      </c>
      <c r="L142" s="30">
        <v>3</v>
      </c>
      <c r="M142" s="30"/>
      <c r="N142" s="30"/>
      <c r="O142" s="30"/>
      <c r="P142" s="30">
        <v>8</v>
      </c>
      <c r="Q142" s="30"/>
      <c r="R142" s="30"/>
      <c r="S142" s="30"/>
      <c r="T142" s="30">
        <v>6</v>
      </c>
      <c r="U142" s="30"/>
      <c r="V142" s="30"/>
    </row>
    <row r="143" spans="1:24" ht="13.5" thickBot="1" x14ac:dyDescent="0.25">
      <c r="A143" s="24">
        <v>140</v>
      </c>
      <c r="B143" s="24">
        <v>140</v>
      </c>
      <c r="C143" s="28" t="s">
        <v>242</v>
      </c>
      <c r="D143" s="28" t="s">
        <v>60</v>
      </c>
      <c r="E143" s="24">
        <v>3</v>
      </c>
      <c r="F143" s="24">
        <v>35</v>
      </c>
      <c r="G143" s="12"/>
      <c r="H143" s="12"/>
      <c r="I143" s="24">
        <v>9</v>
      </c>
      <c r="J143" s="30"/>
      <c r="K143" s="30">
        <v>7.5</v>
      </c>
      <c r="L143" s="30"/>
      <c r="M143" s="30">
        <v>5.5</v>
      </c>
      <c r="N143" s="30"/>
      <c r="O143" s="30"/>
      <c r="P143" s="30">
        <v>13</v>
      </c>
      <c r="Q143" s="30"/>
      <c r="R143" s="30"/>
      <c r="S143" s="30"/>
      <c r="T143" s="30"/>
      <c r="U143" s="30"/>
    </row>
    <row r="144" spans="1:24" ht="13.5" thickBot="1" x14ac:dyDescent="0.25">
      <c r="A144" s="24">
        <v>141</v>
      </c>
      <c r="B144" s="24">
        <v>141</v>
      </c>
      <c r="C144" s="28" t="s">
        <v>795</v>
      </c>
      <c r="D144" s="28" t="s">
        <v>796</v>
      </c>
      <c r="E144" s="24">
        <v>5</v>
      </c>
      <c r="F144" s="24">
        <v>34.5</v>
      </c>
      <c r="G144" s="12"/>
      <c r="H144" s="12"/>
      <c r="I144" s="24">
        <v>15</v>
      </c>
      <c r="J144" s="30"/>
      <c r="K144" s="30"/>
      <c r="L144" s="30"/>
      <c r="M144" s="30">
        <v>3</v>
      </c>
      <c r="N144" s="30"/>
      <c r="O144" s="30"/>
      <c r="P144" s="30"/>
      <c r="Q144" s="30"/>
      <c r="R144" s="30">
        <v>2</v>
      </c>
      <c r="S144" s="30">
        <v>5.5</v>
      </c>
      <c r="T144" s="30">
        <v>9</v>
      </c>
      <c r="U144" s="30"/>
      <c r="W144" s="30"/>
      <c r="X144" s="30"/>
    </row>
    <row r="145" spans="1:24" ht="13.5" thickBot="1" x14ac:dyDescent="0.25">
      <c r="A145" s="24">
        <v>142</v>
      </c>
      <c r="B145" s="24">
        <v>142</v>
      </c>
      <c r="C145" s="28" t="s">
        <v>733</v>
      </c>
      <c r="D145" s="28" t="s">
        <v>221</v>
      </c>
      <c r="E145" s="24">
        <v>3</v>
      </c>
      <c r="F145" s="24">
        <v>33.5</v>
      </c>
      <c r="G145" s="12"/>
      <c r="H145" s="12"/>
      <c r="I145" s="24">
        <v>9</v>
      </c>
      <c r="J145" s="30"/>
      <c r="K145" s="30"/>
      <c r="L145" s="30">
        <v>8.5</v>
      </c>
      <c r="M145" s="30"/>
      <c r="N145" s="30">
        <v>6</v>
      </c>
      <c r="O145" s="30">
        <v>10</v>
      </c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 ht="13.5" thickBot="1" x14ac:dyDescent="0.25">
      <c r="A146" s="24">
        <v>143</v>
      </c>
      <c r="B146" s="24">
        <v>143</v>
      </c>
      <c r="C146" s="28" t="s">
        <v>29</v>
      </c>
      <c r="D146" s="28" t="s">
        <v>240</v>
      </c>
      <c r="E146" s="24">
        <v>4</v>
      </c>
      <c r="F146" s="24">
        <v>32.5</v>
      </c>
      <c r="G146" s="12"/>
      <c r="H146" s="12"/>
      <c r="I146" s="24">
        <v>12</v>
      </c>
      <c r="J146" s="30">
        <v>6</v>
      </c>
      <c r="K146" s="30"/>
      <c r="L146" s="30">
        <v>6.5</v>
      </c>
      <c r="M146" s="30"/>
      <c r="N146" s="30">
        <v>4</v>
      </c>
      <c r="O146" s="30"/>
      <c r="P146" s="30"/>
      <c r="Q146" s="30">
        <v>4</v>
      </c>
      <c r="R146" s="30"/>
      <c r="S146" s="30"/>
      <c r="T146" s="30"/>
      <c r="U146" s="30"/>
      <c r="V146" s="30"/>
    </row>
    <row r="147" spans="1:24" ht="13.5" thickBot="1" x14ac:dyDescent="0.25">
      <c r="A147" s="24">
        <v>144</v>
      </c>
      <c r="B147" s="24">
        <v>144</v>
      </c>
      <c r="C147" s="27" t="s">
        <v>138</v>
      </c>
      <c r="D147" s="27" t="s">
        <v>60</v>
      </c>
      <c r="E147" s="24">
        <v>5</v>
      </c>
      <c r="F147" s="24">
        <v>31.5</v>
      </c>
      <c r="G147" s="12"/>
      <c r="H147" s="12"/>
      <c r="I147" s="24">
        <v>15</v>
      </c>
      <c r="J147" s="30">
        <v>4.5</v>
      </c>
      <c r="K147" s="30">
        <v>3</v>
      </c>
      <c r="L147" s="30"/>
      <c r="M147" s="30"/>
      <c r="N147" s="30"/>
      <c r="O147" s="30"/>
      <c r="P147" s="30"/>
      <c r="Q147" s="30"/>
      <c r="R147" s="30"/>
      <c r="S147" s="30">
        <v>4</v>
      </c>
      <c r="T147" s="30">
        <v>5</v>
      </c>
      <c r="U147" s="30"/>
      <c r="V147" s="30"/>
      <c r="W147" s="30"/>
      <c r="X147" s="30"/>
    </row>
    <row r="148" spans="1:24" ht="13.5" thickBot="1" x14ac:dyDescent="0.25">
      <c r="A148" s="24">
        <v>144</v>
      </c>
      <c r="B148" s="24">
        <v>144</v>
      </c>
      <c r="C148" s="50" t="s">
        <v>149</v>
      </c>
      <c r="D148" s="50" t="s">
        <v>25</v>
      </c>
      <c r="E148" s="24">
        <v>3</v>
      </c>
      <c r="F148" s="24">
        <v>31.5</v>
      </c>
      <c r="G148" s="12"/>
      <c r="H148" s="12"/>
      <c r="I148" s="24">
        <v>9</v>
      </c>
      <c r="J148" s="30"/>
      <c r="K148" s="30"/>
      <c r="L148" s="30"/>
      <c r="M148" s="30"/>
      <c r="N148" s="30"/>
      <c r="O148" s="30"/>
      <c r="P148" s="30"/>
      <c r="Q148" s="30">
        <v>10</v>
      </c>
      <c r="R148" s="30">
        <v>5</v>
      </c>
      <c r="S148" s="30">
        <v>7.5</v>
      </c>
      <c r="T148" s="30"/>
      <c r="U148" s="30"/>
      <c r="V148" s="30"/>
    </row>
    <row r="149" spans="1:24" ht="13.5" thickBot="1" x14ac:dyDescent="0.25">
      <c r="A149" s="24">
        <v>146</v>
      </c>
      <c r="B149" s="24">
        <v>146</v>
      </c>
      <c r="C149" s="28" t="s">
        <v>74</v>
      </c>
      <c r="D149" s="28" t="s">
        <v>351</v>
      </c>
      <c r="E149" s="24">
        <v>5</v>
      </c>
      <c r="F149" s="24">
        <v>30.5</v>
      </c>
      <c r="G149" s="12"/>
      <c r="H149" s="12"/>
      <c r="I149" s="24">
        <v>15</v>
      </c>
      <c r="J149" s="30">
        <v>2</v>
      </c>
      <c r="K149" s="30"/>
      <c r="L149" s="30"/>
      <c r="M149" s="30"/>
      <c r="N149" s="30"/>
      <c r="O149" s="30">
        <v>6.5</v>
      </c>
      <c r="P149" s="30"/>
      <c r="Q149" s="30"/>
      <c r="R149" s="30"/>
      <c r="S149" s="30"/>
      <c r="T149" s="30">
        <v>7</v>
      </c>
      <c r="U149" s="30"/>
      <c r="X149" s="30"/>
    </row>
    <row r="150" spans="1:24" ht="13.5" thickBot="1" x14ac:dyDescent="0.25">
      <c r="A150" s="24">
        <v>147</v>
      </c>
      <c r="B150" s="24">
        <v>147</v>
      </c>
      <c r="C150" s="28" t="s">
        <v>602</v>
      </c>
      <c r="D150" s="28" t="s">
        <v>227</v>
      </c>
      <c r="E150" s="24">
        <v>4</v>
      </c>
      <c r="F150" s="24">
        <v>30</v>
      </c>
      <c r="G150" s="12"/>
      <c r="H150" s="12"/>
      <c r="I150" s="24">
        <v>12</v>
      </c>
      <c r="J150" s="30">
        <v>7</v>
      </c>
      <c r="K150" s="30"/>
      <c r="L150" s="30"/>
      <c r="M150" s="30"/>
      <c r="N150" s="30">
        <v>3</v>
      </c>
      <c r="O150" s="30"/>
      <c r="P150" s="30"/>
      <c r="Q150" s="30">
        <v>4</v>
      </c>
      <c r="R150" s="30">
        <v>4</v>
      </c>
      <c r="S150" s="30"/>
      <c r="T150" s="30"/>
      <c r="U150" s="30"/>
      <c r="V150" s="30"/>
    </row>
    <row r="151" spans="1:24" ht="13.5" thickBot="1" x14ac:dyDescent="0.25">
      <c r="A151" s="24">
        <v>148</v>
      </c>
      <c r="B151" s="24">
        <v>148</v>
      </c>
      <c r="C151" s="27" t="s">
        <v>74</v>
      </c>
      <c r="D151" s="27" t="s">
        <v>77</v>
      </c>
      <c r="E151" s="24">
        <v>3</v>
      </c>
      <c r="F151" s="24">
        <v>29</v>
      </c>
      <c r="G151" s="12"/>
      <c r="H151" s="12"/>
      <c r="I151" s="24">
        <v>9</v>
      </c>
      <c r="J151" s="30">
        <v>2</v>
      </c>
      <c r="K151" s="30">
        <v>4</v>
      </c>
      <c r="L151" s="30"/>
      <c r="M151" s="30"/>
      <c r="N151" s="30"/>
      <c r="O151" s="30"/>
      <c r="P151" s="30"/>
      <c r="Q151" s="30"/>
      <c r="R151" s="30"/>
      <c r="S151" s="30">
        <v>7</v>
      </c>
      <c r="T151" s="30">
        <v>7</v>
      </c>
      <c r="U151" s="30"/>
      <c r="V151" s="30"/>
      <c r="W151" s="30"/>
      <c r="X151" s="30"/>
    </row>
    <row r="152" spans="1:24" ht="13.5" thickBot="1" x14ac:dyDescent="0.25">
      <c r="A152" s="24">
        <v>149</v>
      </c>
      <c r="B152" s="24">
        <v>149</v>
      </c>
      <c r="C152" s="28" t="s">
        <v>329</v>
      </c>
      <c r="D152" s="28" t="s">
        <v>330</v>
      </c>
      <c r="E152" s="24">
        <v>3</v>
      </c>
      <c r="F152" s="24">
        <v>27</v>
      </c>
      <c r="G152" s="12"/>
      <c r="H152" s="12"/>
      <c r="I152" s="24">
        <v>9</v>
      </c>
      <c r="J152" s="30"/>
      <c r="K152" s="30"/>
      <c r="L152" s="30"/>
      <c r="M152" s="30"/>
      <c r="N152" s="30"/>
      <c r="O152" s="30">
        <v>2</v>
      </c>
      <c r="P152" s="30">
        <v>9</v>
      </c>
      <c r="Q152" s="30"/>
      <c r="R152" s="30"/>
      <c r="S152" s="30">
        <v>7</v>
      </c>
      <c r="T152" s="30"/>
      <c r="U152" s="30"/>
      <c r="V152" s="30"/>
      <c r="W152" s="30"/>
      <c r="X152" s="30"/>
    </row>
    <row r="153" spans="1:24" ht="13.5" thickBot="1" x14ac:dyDescent="0.25">
      <c r="A153" s="24">
        <v>150</v>
      </c>
      <c r="B153" s="24">
        <v>150</v>
      </c>
      <c r="C153" s="28" t="s">
        <v>333</v>
      </c>
      <c r="D153" s="28" t="s">
        <v>197</v>
      </c>
      <c r="E153" s="24">
        <v>4</v>
      </c>
      <c r="F153" s="24">
        <v>26.5</v>
      </c>
      <c r="G153" s="12"/>
      <c r="H153" s="12"/>
      <c r="I153" s="24">
        <v>12</v>
      </c>
      <c r="J153" s="30">
        <v>3.5</v>
      </c>
      <c r="K153" s="30"/>
      <c r="L153" s="30">
        <v>3</v>
      </c>
      <c r="M153" s="30"/>
      <c r="N153" s="30"/>
      <c r="O153" s="30"/>
      <c r="P153" s="30"/>
      <c r="Q153" s="30">
        <v>3.5</v>
      </c>
      <c r="R153" s="30"/>
      <c r="S153" s="30">
        <v>4.5</v>
      </c>
      <c r="T153" s="30"/>
      <c r="U153" s="30"/>
      <c r="W153" s="30"/>
    </row>
    <row r="154" spans="1:24" ht="13.5" thickBot="1" x14ac:dyDescent="0.25">
      <c r="A154" s="24">
        <v>150</v>
      </c>
      <c r="B154" s="24">
        <v>150</v>
      </c>
      <c r="C154" s="212" t="s">
        <v>970</v>
      </c>
      <c r="D154" s="212" t="s">
        <v>971</v>
      </c>
      <c r="E154" s="24">
        <v>3</v>
      </c>
      <c r="F154" s="24">
        <v>26.5</v>
      </c>
      <c r="G154" s="12"/>
      <c r="H154" s="12"/>
      <c r="I154" s="24">
        <v>9</v>
      </c>
      <c r="J154" s="30"/>
      <c r="K154" s="30"/>
      <c r="L154" s="30"/>
      <c r="M154" s="30"/>
      <c r="N154" s="30">
        <v>4.5</v>
      </c>
      <c r="O154" s="30">
        <v>4</v>
      </c>
      <c r="P154" s="30">
        <v>9</v>
      </c>
      <c r="Q154" s="30"/>
      <c r="R154" s="30"/>
      <c r="S154" s="30"/>
      <c r="T154" s="30"/>
      <c r="U154" s="30"/>
      <c r="V154" s="30"/>
    </row>
    <row r="155" spans="1:24" ht="13.5" thickBot="1" x14ac:dyDescent="0.25">
      <c r="A155" s="24">
        <v>152</v>
      </c>
      <c r="B155" s="24">
        <v>152</v>
      </c>
      <c r="C155" s="28" t="s">
        <v>611</v>
      </c>
      <c r="D155" s="28" t="s">
        <v>612</v>
      </c>
      <c r="E155" s="24">
        <v>3</v>
      </c>
      <c r="F155" s="24">
        <v>25.5</v>
      </c>
      <c r="G155" s="12"/>
      <c r="H155" s="12"/>
      <c r="I155" s="24">
        <v>9</v>
      </c>
      <c r="J155" s="30">
        <v>3</v>
      </c>
      <c r="K155" s="30"/>
      <c r="L155" s="30"/>
      <c r="M155" s="30"/>
      <c r="N155" s="30">
        <v>6</v>
      </c>
      <c r="O155" s="30">
        <v>7.5</v>
      </c>
      <c r="P155" s="30"/>
      <c r="Q155" s="30"/>
      <c r="R155" s="30"/>
      <c r="S155" s="30"/>
      <c r="T155" s="30"/>
      <c r="U155" s="30"/>
      <c r="W155" s="30"/>
      <c r="X155" s="30"/>
    </row>
    <row r="156" spans="1:24" ht="13.5" thickBot="1" x14ac:dyDescent="0.25">
      <c r="A156" s="24">
        <v>153</v>
      </c>
      <c r="B156" s="24">
        <v>153</v>
      </c>
      <c r="C156" s="28" t="s">
        <v>298</v>
      </c>
      <c r="D156" s="28" t="s">
        <v>78</v>
      </c>
      <c r="E156" s="24">
        <v>4</v>
      </c>
      <c r="F156" s="24">
        <v>23.5</v>
      </c>
      <c r="G156" s="12"/>
      <c r="H156" s="12"/>
      <c r="I156" s="24">
        <v>12</v>
      </c>
      <c r="J156" s="30"/>
      <c r="K156" s="30"/>
      <c r="L156" s="30"/>
      <c r="M156" s="30">
        <v>4</v>
      </c>
      <c r="N156" s="30">
        <v>3</v>
      </c>
      <c r="O156" s="30"/>
      <c r="P156" s="30"/>
      <c r="Q156" s="30"/>
      <c r="R156" s="30">
        <v>1</v>
      </c>
      <c r="S156" s="30">
        <v>3.5</v>
      </c>
      <c r="T156" s="30"/>
      <c r="U156" s="30"/>
      <c r="W156" s="30"/>
      <c r="X156" s="30"/>
    </row>
    <row r="157" spans="1:24" ht="13.5" thickBot="1" x14ac:dyDescent="0.25">
      <c r="A157" s="24">
        <v>154</v>
      </c>
      <c r="B157" s="24">
        <v>154</v>
      </c>
      <c r="C157" s="28" t="s">
        <v>615</v>
      </c>
      <c r="D157" s="28" t="s">
        <v>234</v>
      </c>
      <c r="E157" s="24">
        <v>3</v>
      </c>
      <c r="F157" s="24">
        <v>22</v>
      </c>
      <c r="G157" s="12"/>
      <c r="H157" s="12"/>
      <c r="I157" s="24">
        <v>9</v>
      </c>
      <c r="J157" s="30"/>
      <c r="K157" s="30">
        <v>4</v>
      </c>
      <c r="L157" s="30"/>
      <c r="M157" s="30">
        <v>4</v>
      </c>
      <c r="N157" s="30"/>
      <c r="O157" s="30">
        <v>5</v>
      </c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ht="13.5" thickBot="1" x14ac:dyDescent="0.25">
      <c r="A158" s="24">
        <v>155</v>
      </c>
      <c r="B158" s="24">
        <v>155</v>
      </c>
      <c r="C158" s="212" t="s">
        <v>973</v>
      </c>
      <c r="D158" s="212" t="s">
        <v>974</v>
      </c>
      <c r="E158" s="24">
        <v>4</v>
      </c>
      <c r="F158" s="24">
        <v>21.5</v>
      </c>
      <c r="G158" s="12"/>
      <c r="H158" s="12"/>
      <c r="I158" s="24">
        <v>12</v>
      </c>
      <c r="J158" s="30"/>
      <c r="K158" s="30"/>
      <c r="L158" s="30"/>
      <c r="M158" s="30"/>
      <c r="N158" s="30">
        <v>2</v>
      </c>
      <c r="O158" s="30">
        <v>2</v>
      </c>
      <c r="P158" s="30"/>
      <c r="Q158" s="30">
        <v>2</v>
      </c>
      <c r="R158" s="30"/>
      <c r="S158" s="30">
        <v>3.5</v>
      </c>
      <c r="T158" s="30"/>
      <c r="U158" s="30"/>
      <c r="W158" s="30"/>
    </row>
    <row r="159" spans="1:24" ht="13.5" thickBot="1" x14ac:dyDescent="0.25">
      <c r="A159" s="24">
        <v>155</v>
      </c>
      <c r="B159" s="24">
        <v>155</v>
      </c>
      <c r="C159" s="212" t="s">
        <v>1058</v>
      </c>
      <c r="D159" s="212" t="s">
        <v>349</v>
      </c>
      <c r="E159" s="24">
        <v>3</v>
      </c>
      <c r="F159" s="24">
        <v>21.5</v>
      </c>
      <c r="G159" s="12"/>
      <c r="H159" s="12"/>
      <c r="I159" s="24">
        <v>9</v>
      </c>
      <c r="J159" s="30"/>
      <c r="K159" s="30"/>
      <c r="L159" s="30"/>
      <c r="M159" s="30"/>
      <c r="N159" s="30"/>
      <c r="O159" s="30"/>
      <c r="P159" s="30">
        <v>10</v>
      </c>
      <c r="Q159" s="30">
        <v>1.5</v>
      </c>
      <c r="R159" s="30"/>
      <c r="S159" s="30">
        <v>1</v>
      </c>
      <c r="T159" s="30"/>
      <c r="U159" s="30"/>
      <c r="W159" s="30"/>
    </row>
    <row r="160" spans="1:24" ht="13.5" thickBot="1" x14ac:dyDescent="0.25">
      <c r="A160" s="24">
        <v>157</v>
      </c>
      <c r="B160" s="24">
        <v>157</v>
      </c>
      <c r="C160" s="212" t="s">
        <v>1157</v>
      </c>
      <c r="D160" s="212" t="s">
        <v>281</v>
      </c>
      <c r="E160" s="24">
        <v>2</v>
      </c>
      <c r="F160" s="24">
        <v>21</v>
      </c>
      <c r="G160" s="12"/>
      <c r="H160" s="12"/>
      <c r="I160" s="24">
        <v>6</v>
      </c>
      <c r="J160" s="30"/>
      <c r="K160" s="30"/>
      <c r="L160" s="30"/>
      <c r="M160" s="30"/>
      <c r="N160" s="30"/>
      <c r="O160" s="30"/>
      <c r="P160" s="30">
        <v>6</v>
      </c>
      <c r="Q160" s="30"/>
      <c r="R160" s="30">
        <v>9</v>
      </c>
      <c r="S160" s="30"/>
      <c r="T160" s="30"/>
      <c r="U160" s="30"/>
      <c r="W160" s="30"/>
      <c r="X160" s="30"/>
    </row>
    <row r="161" spans="1:24" ht="13.5" thickBot="1" x14ac:dyDescent="0.25">
      <c r="A161" s="24">
        <v>158</v>
      </c>
      <c r="B161" s="24">
        <v>158</v>
      </c>
      <c r="C161" s="28" t="s">
        <v>622</v>
      </c>
      <c r="D161" s="28" t="s">
        <v>75</v>
      </c>
      <c r="E161" s="24">
        <v>2</v>
      </c>
      <c r="F161" s="24">
        <v>20.5</v>
      </c>
      <c r="G161" s="12"/>
      <c r="H161" s="12"/>
      <c r="I161" s="24">
        <v>6</v>
      </c>
      <c r="J161" s="30"/>
      <c r="K161" s="30">
        <v>9</v>
      </c>
      <c r="L161" s="30"/>
      <c r="M161" s="30">
        <v>5.5</v>
      </c>
      <c r="N161" s="30"/>
      <c r="O161" s="30"/>
      <c r="P161" s="30"/>
      <c r="Q161" s="30"/>
      <c r="R161" s="30"/>
      <c r="S161" s="30"/>
      <c r="T161" s="30"/>
      <c r="U161" s="30"/>
      <c r="W161" s="30"/>
      <c r="X161" s="30"/>
    </row>
    <row r="162" spans="1:24" ht="13.5" thickBot="1" x14ac:dyDescent="0.25">
      <c r="A162" s="24">
        <v>159</v>
      </c>
      <c r="B162" s="24">
        <v>159</v>
      </c>
      <c r="C162" s="39" t="s">
        <v>132</v>
      </c>
      <c r="D162" s="39" t="s">
        <v>104</v>
      </c>
      <c r="E162" s="24">
        <v>4</v>
      </c>
      <c r="F162" s="24">
        <v>20.25</v>
      </c>
      <c r="G162" s="12"/>
      <c r="H162" s="12"/>
      <c r="I162" s="24">
        <v>12</v>
      </c>
      <c r="J162" s="30"/>
      <c r="K162" s="30"/>
      <c r="L162" s="30">
        <v>5.5</v>
      </c>
      <c r="M162" s="30"/>
      <c r="N162" s="30"/>
      <c r="O162" s="30">
        <v>2</v>
      </c>
      <c r="P162" s="30"/>
      <c r="Q162" s="30"/>
      <c r="R162" s="30"/>
      <c r="S162" s="30">
        <v>0.75</v>
      </c>
      <c r="T162" s="30"/>
      <c r="U162" s="30"/>
      <c r="W162" s="30"/>
    </row>
    <row r="163" spans="1:24" ht="13.5" thickBot="1" x14ac:dyDescent="0.25">
      <c r="A163" s="24">
        <v>160</v>
      </c>
      <c r="B163" s="24">
        <v>160</v>
      </c>
      <c r="C163" s="212" t="s">
        <v>1159</v>
      </c>
      <c r="D163" s="212" t="s">
        <v>147</v>
      </c>
      <c r="E163" s="24">
        <v>3</v>
      </c>
      <c r="F163" s="24">
        <v>20</v>
      </c>
      <c r="G163" s="12"/>
      <c r="H163" s="12"/>
      <c r="I163" s="24">
        <v>9</v>
      </c>
      <c r="J163" s="30"/>
      <c r="K163" s="30"/>
      <c r="L163" s="30"/>
      <c r="M163" s="30"/>
      <c r="N163" s="30"/>
      <c r="O163" s="30"/>
      <c r="P163" s="30"/>
      <c r="Q163" s="30">
        <v>4</v>
      </c>
      <c r="R163" s="30">
        <v>3.5</v>
      </c>
      <c r="S163" s="30">
        <v>3.5</v>
      </c>
      <c r="T163" s="30"/>
      <c r="U163" s="30"/>
      <c r="V163" s="30"/>
      <c r="W163" s="30"/>
    </row>
    <row r="164" spans="1:24" ht="13.5" thickBot="1" x14ac:dyDescent="0.25">
      <c r="A164" s="24">
        <v>160</v>
      </c>
      <c r="B164" s="24">
        <v>160</v>
      </c>
      <c r="C164" s="28" t="s">
        <v>734</v>
      </c>
      <c r="D164" s="28" t="s">
        <v>735</v>
      </c>
      <c r="E164" s="24">
        <v>3</v>
      </c>
      <c r="F164" s="24">
        <v>20</v>
      </c>
      <c r="G164" s="12"/>
      <c r="H164" s="12"/>
      <c r="I164" s="24">
        <v>9</v>
      </c>
      <c r="J164" s="30"/>
      <c r="K164" s="30"/>
      <c r="L164" s="30">
        <v>3</v>
      </c>
      <c r="M164" s="30">
        <v>3</v>
      </c>
      <c r="N164" s="30">
        <v>5</v>
      </c>
      <c r="O164" s="30"/>
      <c r="P164" s="30"/>
      <c r="Q164" s="30"/>
      <c r="R164" s="30"/>
      <c r="S164" s="30"/>
      <c r="T164" s="30"/>
      <c r="U164" s="30"/>
      <c r="V164" s="30"/>
      <c r="W164" s="30"/>
    </row>
    <row r="165" spans="1:24" ht="13.5" thickBot="1" x14ac:dyDescent="0.25">
      <c r="A165" s="24">
        <v>160</v>
      </c>
      <c r="B165" s="24">
        <v>160</v>
      </c>
      <c r="C165" s="50" t="s">
        <v>805</v>
      </c>
      <c r="D165" s="50" t="s">
        <v>809</v>
      </c>
      <c r="E165" s="24">
        <v>3</v>
      </c>
      <c r="F165" s="24">
        <v>20</v>
      </c>
      <c r="G165" s="12"/>
      <c r="H165" s="12"/>
      <c r="I165" s="24">
        <v>9</v>
      </c>
      <c r="J165" s="30"/>
      <c r="K165" s="30"/>
      <c r="L165" s="30">
        <v>9</v>
      </c>
      <c r="M165" s="30"/>
      <c r="N165" s="30"/>
      <c r="O165" s="30"/>
      <c r="P165" s="30"/>
      <c r="Q165" s="30"/>
      <c r="R165" s="30"/>
      <c r="S165" s="30">
        <v>2</v>
      </c>
      <c r="T165" s="30"/>
      <c r="U165" s="30"/>
      <c r="V165" s="30"/>
      <c r="W165" s="30"/>
    </row>
    <row r="166" spans="1:24" ht="13.5" thickBot="1" x14ac:dyDescent="0.25">
      <c r="A166" s="24">
        <v>163</v>
      </c>
      <c r="B166" s="24">
        <v>163</v>
      </c>
      <c r="C166" s="212" t="s">
        <v>1162</v>
      </c>
      <c r="D166" s="212" t="s">
        <v>150</v>
      </c>
      <c r="E166" s="24">
        <v>2</v>
      </c>
      <c r="F166" s="24">
        <v>19.5</v>
      </c>
      <c r="G166" s="12"/>
      <c r="H166" s="12"/>
      <c r="I166" s="24">
        <v>6</v>
      </c>
      <c r="J166" s="30"/>
      <c r="K166" s="30"/>
      <c r="L166" s="30"/>
      <c r="M166" s="30"/>
      <c r="N166" s="30"/>
      <c r="O166" s="30"/>
      <c r="P166" s="30"/>
      <c r="Q166" s="30">
        <v>6.5</v>
      </c>
      <c r="R166" s="30">
        <v>7</v>
      </c>
      <c r="S166" s="30"/>
      <c r="T166" s="30"/>
      <c r="U166" s="30"/>
      <c r="V166" s="30"/>
      <c r="W166" s="30"/>
    </row>
    <row r="167" spans="1:24" ht="13.5" thickBot="1" x14ac:dyDescent="0.25">
      <c r="A167" s="24">
        <v>164</v>
      </c>
      <c r="B167" s="24">
        <v>164</v>
      </c>
      <c r="C167" s="28" t="s">
        <v>317</v>
      </c>
      <c r="D167" s="28" t="s">
        <v>32</v>
      </c>
      <c r="E167" s="24">
        <v>4</v>
      </c>
      <c r="F167" s="24">
        <v>18.5</v>
      </c>
      <c r="G167" s="12"/>
      <c r="H167" s="12"/>
      <c r="I167" s="24">
        <v>12</v>
      </c>
      <c r="J167" s="30">
        <v>3.5</v>
      </c>
      <c r="K167" s="30"/>
      <c r="L167" s="30"/>
      <c r="M167" s="30"/>
      <c r="N167" s="30"/>
      <c r="O167" s="30">
        <v>2</v>
      </c>
      <c r="P167" s="30"/>
      <c r="Q167" s="30"/>
      <c r="R167" s="30"/>
      <c r="S167" s="30">
        <v>1</v>
      </c>
      <c r="T167" s="30"/>
      <c r="U167" s="30"/>
      <c r="W167" s="30"/>
    </row>
    <row r="168" spans="1:24" ht="13.5" thickBot="1" x14ac:dyDescent="0.25">
      <c r="A168" s="24">
        <v>165</v>
      </c>
      <c r="B168" s="24">
        <v>165</v>
      </c>
      <c r="C168" s="28" t="s">
        <v>605</v>
      </c>
      <c r="D168" s="28" t="s">
        <v>606</v>
      </c>
      <c r="E168" s="24">
        <v>3</v>
      </c>
      <c r="F168" s="24">
        <v>18</v>
      </c>
      <c r="G168" s="12"/>
      <c r="H168" s="12"/>
      <c r="I168" s="24">
        <v>9</v>
      </c>
      <c r="J168" s="30">
        <v>2</v>
      </c>
      <c r="K168" s="30">
        <v>3</v>
      </c>
      <c r="L168" s="30"/>
      <c r="M168" s="30"/>
      <c r="N168" s="30"/>
      <c r="O168" s="30"/>
      <c r="P168" s="30"/>
      <c r="Q168" s="30"/>
      <c r="R168" s="30">
        <v>4</v>
      </c>
      <c r="S168" s="30"/>
      <c r="T168" s="30"/>
      <c r="U168" s="30"/>
      <c r="W168" s="30"/>
    </row>
    <row r="169" spans="1:24" ht="13.5" thickBot="1" x14ac:dyDescent="0.25">
      <c r="A169" s="24">
        <v>165</v>
      </c>
      <c r="B169" s="24">
        <v>170</v>
      </c>
      <c r="C169" s="28" t="s">
        <v>2</v>
      </c>
      <c r="D169" s="28" t="s">
        <v>11</v>
      </c>
      <c r="E169" s="24">
        <v>3</v>
      </c>
      <c r="F169" s="24">
        <v>18</v>
      </c>
      <c r="G169" s="12"/>
      <c r="H169" s="12"/>
      <c r="I169" s="24">
        <v>9</v>
      </c>
      <c r="J169" s="30">
        <v>3</v>
      </c>
      <c r="K169" s="30">
        <v>6</v>
      </c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W169" s="30"/>
    </row>
    <row r="170" spans="1:24" ht="13.5" thickBot="1" x14ac:dyDescent="0.25">
      <c r="A170" s="24">
        <v>167</v>
      </c>
      <c r="B170" s="24">
        <v>166</v>
      </c>
      <c r="C170" s="212" t="s">
        <v>1059</v>
      </c>
      <c r="D170" s="212" t="s">
        <v>1060</v>
      </c>
      <c r="E170" s="24">
        <v>3</v>
      </c>
      <c r="F170" s="24">
        <v>17.5</v>
      </c>
      <c r="G170" s="12"/>
      <c r="H170" s="12"/>
      <c r="I170" s="24">
        <v>9</v>
      </c>
      <c r="J170" s="30"/>
      <c r="K170" s="30"/>
      <c r="L170" s="30"/>
      <c r="M170" s="30"/>
      <c r="N170" s="30"/>
      <c r="O170" s="30"/>
      <c r="P170" s="30">
        <v>6</v>
      </c>
      <c r="Q170" s="30">
        <v>1.5</v>
      </c>
      <c r="R170" s="30"/>
      <c r="S170" s="30">
        <v>1</v>
      </c>
      <c r="T170" s="30"/>
      <c r="U170" s="30"/>
      <c r="W170" s="30"/>
      <c r="X170" s="30"/>
    </row>
    <row r="171" spans="1:24" ht="13.5" thickBot="1" x14ac:dyDescent="0.25">
      <c r="A171" s="24">
        <v>168</v>
      </c>
      <c r="B171" s="24">
        <v>167</v>
      </c>
      <c r="C171" s="28" t="s">
        <v>802</v>
      </c>
      <c r="D171" s="28" t="s">
        <v>16</v>
      </c>
      <c r="E171" s="24">
        <v>3</v>
      </c>
      <c r="F171" s="24">
        <v>16.5</v>
      </c>
      <c r="G171" s="12"/>
      <c r="H171" s="12"/>
      <c r="I171" s="24">
        <v>9</v>
      </c>
      <c r="J171" s="30"/>
      <c r="K171" s="30"/>
      <c r="L171" s="30"/>
      <c r="M171" s="30">
        <v>2</v>
      </c>
      <c r="N171" s="30">
        <v>2</v>
      </c>
      <c r="O171" s="30"/>
      <c r="P171" s="30"/>
      <c r="Q171" s="30">
        <v>3.5</v>
      </c>
      <c r="R171" s="30"/>
      <c r="S171" s="30"/>
      <c r="T171" s="30"/>
      <c r="U171" s="30"/>
      <c r="W171" s="30"/>
    </row>
    <row r="172" spans="1:24" ht="13.5" thickBot="1" x14ac:dyDescent="0.25">
      <c r="A172" s="24">
        <v>169</v>
      </c>
      <c r="B172" s="24">
        <v>168</v>
      </c>
      <c r="C172" s="212" t="s">
        <v>967</v>
      </c>
      <c r="D172" s="212" t="s">
        <v>11</v>
      </c>
      <c r="E172" s="24">
        <v>2</v>
      </c>
      <c r="F172" s="24">
        <v>16</v>
      </c>
      <c r="G172" s="12"/>
      <c r="H172" s="12"/>
      <c r="I172" s="24">
        <v>6</v>
      </c>
      <c r="J172" s="30"/>
      <c r="K172" s="30"/>
      <c r="L172" s="30"/>
      <c r="M172" s="30"/>
      <c r="N172" s="30">
        <v>10</v>
      </c>
      <c r="O172" s="30"/>
      <c r="P172" s="30"/>
      <c r="Q172" s="30"/>
      <c r="R172" s="30"/>
      <c r="S172" s="30"/>
      <c r="T172" s="30"/>
      <c r="U172" s="30"/>
      <c r="W172" s="30"/>
    </row>
    <row r="173" spans="1:24" ht="13.5" thickBot="1" x14ac:dyDescent="0.25">
      <c r="A173" s="24">
        <v>170</v>
      </c>
      <c r="B173" s="24">
        <v>169</v>
      </c>
      <c r="C173" s="27" t="s">
        <v>63</v>
      </c>
      <c r="D173" s="27" t="s">
        <v>73</v>
      </c>
      <c r="E173" s="24">
        <v>3</v>
      </c>
      <c r="F173" s="24">
        <v>15.25</v>
      </c>
      <c r="G173" s="12"/>
      <c r="H173" s="12"/>
      <c r="I173" s="24">
        <v>9</v>
      </c>
      <c r="J173" s="30"/>
      <c r="K173" s="30"/>
      <c r="L173" s="30">
        <v>5.5</v>
      </c>
      <c r="M173" s="30"/>
      <c r="N173" s="30"/>
      <c r="O173" s="30"/>
      <c r="P173" s="30"/>
      <c r="Q173" s="30"/>
      <c r="R173" s="30"/>
      <c r="S173" s="30">
        <v>0.75</v>
      </c>
      <c r="T173" s="30"/>
      <c r="U173" s="30"/>
      <c r="V173" s="30"/>
      <c r="W173" s="30"/>
      <c r="X173" s="30"/>
    </row>
    <row r="174" spans="1:24" ht="13.5" thickBot="1" x14ac:dyDescent="0.25">
      <c r="A174" s="24">
        <v>171</v>
      </c>
      <c r="B174" s="24">
        <v>181</v>
      </c>
      <c r="C174" s="212" t="s">
        <v>1250</v>
      </c>
      <c r="D174" s="212" t="s">
        <v>17</v>
      </c>
      <c r="E174" s="24">
        <v>2</v>
      </c>
      <c r="F174" s="24">
        <v>15</v>
      </c>
      <c r="G174" s="12"/>
      <c r="H174" s="12"/>
      <c r="I174" s="24">
        <v>6</v>
      </c>
      <c r="J174" s="30"/>
      <c r="K174" s="30"/>
      <c r="L174" s="30"/>
      <c r="M174" s="30"/>
      <c r="N174" s="30"/>
      <c r="O174" s="30"/>
      <c r="P174" s="30"/>
      <c r="Q174" s="30"/>
      <c r="R174" s="30"/>
      <c r="S174" s="30">
        <v>9</v>
      </c>
      <c r="T174" s="30"/>
      <c r="U174" s="30"/>
    </row>
    <row r="175" spans="1:24" ht="13.5" thickBot="1" x14ac:dyDescent="0.25">
      <c r="A175" s="24">
        <v>171</v>
      </c>
      <c r="B175" s="24">
        <v>170</v>
      </c>
      <c r="C175" s="212" t="s">
        <v>972</v>
      </c>
      <c r="D175" s="212" t="s">
        <v>60</v>
      </c>
      <c r="E175" s="24">
        <v>2</v>
      </c>
      <c r="F175" s="24">
        <v>15</v>
      </c>
      <c r="G175" s="12"/>
      <c r="H175" s="12"/>
      <c r="I175" s="24">
        <v>6</v>
      </c>
      <c r="J175" s="30"/>
      <c r="K175" s="30"/>
      <c r="L175" s="30"/>
      <c r="M175" s="30"/>
      <c r="N175" s="30">
        <v>2</v>
      </c>
      <c r="O175" s="30"/>
      <c r="P175" s="30"/>
      <c r="Q175" s="30"/>
      <c r="R175" s="30">
        <v>7</v>
      </c>
      <c r="S175" s="30"/>
      <c r="T175" s="30"/>
      <c r="U175" s="30"/>
      <c r="W175" s="30"/>
    </row>
    <row r="176" spans="1:24" ht="13.5" thickBot="1" x14ac:dyDescent="0.25">
      <c r="A176" s="24">
        <v>173</v>
      </c>
      <c r="B176" s="24">
        <v>172</v>
      </c>
      <c r="C176" s="212" t="s">
        <v>986</v>
      </c>
      <c r="D176" s="212" t="s">
        <v>33</v>
      </c>
      <c r="E176" s="24">
        <v>2</v>
      </c>
      <c r="F176" s="24">
        <v>14.83</v>
      </c>
      <c r="G176" s="12"/>
      <c r="H176" s="12"/>
      <c r="I176" s="24">
        <v>6</v>
      </c>
      <c r="J176" s="30"/>
      <c r="K176" s="30"/>
      <c r="L176" s="30"/>
      <c r="M176" s="30"/>
      <c r="N176" s="30">
        <v>8.5</v>
      </c>
      <c r="O176" s="30"/>
      <c r="P176" s="30"/>
      <c r="Q176" s="30"/>
      <c r="R176" s="30"/>
      <c r="S176" s="30">
        <v>0.33</v>
      </c>
      <c r="T176" s="30"/>
      <c r="U176" s="30"/>
      <c r="W176" s="30"/>
    </row>
    <row r="177" spans="1:24" ht="13.5" thickBot="1" x14ac:dyDescent="0.25">
      <c r="A177" s="24">
        <v>174</v>
      </c>
      <c r="B177" s="24">
        <v>173</v>
      </c>
      <c r="C177" s="212" t="s">
        <v>978</v>
      </c>
      <c r="D177" s="212" t="s">
        <v>979</v>
      </c>
      <c r="E177" s="24">
        <v>2</v>
      </c>
      <c r="F177" s="24">
        <v>14.5</v>
      </c>
      <c r="G177" s="12"/>
      <c r="H177" s="12"/>
      <c r="I177" s="24">
        <v>6</v>
      </c>
      <c r="J177" s="30"/>
      <c r="K177" s="30"/>
      <c r="L177" s="30"/>
      <c r="M177" s="30"/>
      <c r="N177" s="30">
        <v>5</v>
      </c>
      <c r="O177" s="30">
        <v>3.5</v>
      </c>
      <c r="P177" s="30"/>
      <c r="Q177" s="30"/>
      <c r="R177" s="30"/>
      <c r="S177" s="30"/>
      <c r="T177" s="30"/>
      <c r="U177" s="30"/>
      <c r="V177" s="30"/>
    </row>
    <row r="178" spans="1:24" ht="13.5" thickBot="1" x14ac:dyDescent="0.25">
      <c r="A178" s="24">
        <v>175</v>
      </c>
      <c r="B178" s="24">
        <v>174</v>
      </c>
      <c r="C178" s="28" t="s">
        <v>599</v>
      </c>
      <c r="D178" s="28" t="s">
        <v>600</v>
      </c>
      <c r="E178" s="24">
        <v>3</v>
      </c>
      <c r="F178" s="24">
        <v>13.5</v>
      </c>
      <c r="G178" s="12"/>
      <c r="H178" s="12"/>
      <c r="I178" s="24">
        <v>9</v>
      </c>
      <c r="J178" s="30">
        <v>1</v>
      </c>
      <c r="K178" s="30"/>
      <c r="L178" s="30"/>
      <c r="M178" s="30">
        <v>3.5</v>
      </c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 ht="13.5" thickBot="1" x14ac:dyDescent="0.25">
      <c r="A179" s="24">
        <v>175</v>
      </c>
      <c r="B179" s="24">
        <v>174</v>
      </c>
      <c r="C179" s="28" t="s">
        <v>313</v>
      </c>
      <c r="D179" s="28" t="s">
        <v>12</v>
      </c>
      <c r="E179" s="24">
        <v>3</v>
      </c>
      <c r="F179" s="24">
        <v>13.5</v>
      </c>
      <c r="G179" s="12"/>
      <c r="H179" s="12"/>
      <c r="I179" s="24">
        <v>9</v>
      </c>
      <c r="J179" s="30">
        <v>3.5</v>
      </c>
      <c r="K179" s="30"/>
      <c r="L179" s="30"/>
      <c r="M179" s="30"/>
      <c r="N179" s="30"/>
      <c r="O179" s="30"/>
      <c r="P179" s="30"/>
      <c r="Q179" s="30"/>
      <c r="R179" s="30"/>
      <c r="S179" s="30">
        <v>1</v>
      </c>
      <c r="T179" s="30"/>
      <c r="U179" s="30"/>
      <c r="V179" s="30"/>
      <c r="W179" s="30"/>
      <c r="X179" s="30"/>
    </row>
    <row r="180" spans="1:24" ht="13.5" thickBot="1" x14ac:dyDescent="0.25">
      <c r="A180" s="24">
        <v>175</v>
      </c>
      <c r="B180" s="24">
        <v>174</v>
      </c>
      <c r="C180" s="27" t="s">
        <v>118</v>
      </c>
      <c r="D180" s="27" t="s">
        <v>18</v>
      </c>
      <c r="E180" s="24">
        <v>2</v>
      </c>
      <c r="F180" s="24">
        <v>13.5</v>
      </c>
      <c r="G180" s="12"/>
      <c r="H180" s="12"/>
      <c r="I180" s="24">
        <v>6</v>
      </c>
      <c r="J180" s="30">
        <v>7.5</v>
      </c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</row>
    <row r="181" spans="1:24" ht="13.5" thickBot="1" x14ac:dyDescent="0.25">
      <c r="A181" s="24">
        <v>178</v>
      </c>
      <c r="B181" s="24">
        <v>177</v>
      </c>
      <c r="C181" s="28" t="s">
        <v>344</v>
      </c>
      <c r="D181" s="28" t="s">
        <v>345</v>
      </c>
      <c r="E181" s="24">
        <v>2</v>
      </c>
      <c r="F181" s="24">
        <v>13</v>
      </c>
      <c r="G181" s="12"/>
      <c r="H181" s="12"/>
      <c r="I181" s="24">
        <v>6</v>
      </c>
      <c r="J181" s="30"/>
      <c r="K181" s="30"/>
      <c r="L181" s="30"/>
      <c r="M181" s="30"/>
      <c r="N181" s="30"/>
      <c r="O181" s="30"/>
      <c r="P181" s="30"/>
      <c r="Q181" s="30"/>
      <c r="R181" s="30"/>
      <c r="S181" s="30">
        <v>7</v>
      </c>
      <c r="T181" s="30"/>
      <c r="U181" s="30"/>
      <c r="V181" s="30"/>
    </row>
    <row r="182" spans="1:24" ht="13.5" thickBot="1" x14ac:dyDescent="0.25">
      <c r="A182" s="24">
        <v>178</v>
      </c>
      <c r="B182" s="24">
        <v>177</v>
      </c>
      <c r="C182" s="212" t="s">
        <v>1063</v>
      </c>
      <c r="D182" s="212" t="s">
        <v>1064</v>
      </c>
      <c r="E182" s="24">
        <v>2</v>
      </c>
      <c r="F182" s="24">
        <v>13</v>
      </c>
      <c r="G182" s="12"/>
      <c r="H182" s="12"/>
      <c r="I182" s="24">
        <v>6</v>
      </c>
      <c r="J182" s="30"/>
      <c r="K182" s="30"/>
      <c r="L182" s="30"/>
      <c r="M182" s="30"/>
      <c r="N182" s="30"/>
      <c r="O182" s="30">
        <v>7</v>
      </c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 ht="13.5" thickBot="1" x14ac:dyDescent="0.25">
      <c r="A183" s="24">
        <v>178</v>
      </c>
      <c r="B183" s="24">
        <v>218</v>
      </c>
      <c r="C183" s="212" t="s">
        <v>346</v>
      </c>
      <c r="D183" s="212" t="s">
        <v>35</v>
      </c>
      <c r="E183" s="24">
        <v>1</v>
      </c>
      <c r="F183" s="24">
        <v>13</v>
      </c>
      <c r="G183" s="12"/>
      <c r="H183" s="12"/>
      <c r="I183" s="24">
        <v>3</v>
      </c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>
        <v>10</v>
      </c>
      <c r="V183" s="30"/>
      <c r="W183" s="30"/>
    </row>
    <row r="184" spans="1:24" ht="13.5" thickBot="1" x14ac:dyDescent="0.25">
      <c r="A184" s="24">
        <v>181</v>
      </c>
      <c r="B184" s="24">
        <v>179</v>
      </c>
      <c r="C184" s="27" t="s">
        <v>99</v>
      </c>
      <c r="D184" s="27" t="s">
        <v>36</v>
      </c>
      <c r="E184" s="24">
        <v>3</v>
      </c>
      <c r="F184" s="24">
        <v>12.5</v>
      </c>
      <c r="G184" s="12"/>
      <c r="H184" s="12"/>
      <c r="I184" s="24">
        <v>9</v>
      </c>
      <c r="J184" s="30"/>
      <c r="K184" s="30"/>
      <c r="L184" s="30">
        <v>3.5</v>
      </c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4" ht="13.5" thickBot="1" x14ac:dyDescent="0.25">
      <c r="A185" s="24">
        <v>181</v>
      </c>
      <c r="B185" s="24">
        <v>179</v>
      </c>
      <c r="C185" s="28" t="s">
        <v>613</v>
      </c>
      <c r="D185" s="28" t="s">
        <v>614</v>
      </c>
      <c r="E185" s="24">
        <v>2</v>
      </c>
      <c r="F185" s="24">
        <v>12.5</v>
      </c>
      <c r="G185" s="12"/>
      <c r="H185" s="12"/>
      <c r="I185" s="24">
        <v>6</v>
      </c>
      <c r="J185" s="30"/>
      <c r="K185" s="30"/>
      <c r="L185" s="30"/>
      <c r="M185" s="30"/>
      <c r="N185" s="30"/>
      <c r="O185" s="30">
        <v>5.5</v>
      </c>
      <c r="P185" s="30"/>
      <c r="Q185" s="30"/>
      <c r="R185" s="30">
        <v>1</v>
      </c>
      <c r="S185" s="30"/>
      <c r="T185" s="30"/>
      <c r="U185" s="30"/>
      <c r="V185" s="30"/>
      <c r="W185" s="30"/>
      <c r="X185" s="30"/>
    </row>
    <row r="186" spans="1:24" ht="13.5" thickBot="1" x14ac:dyDescent="0.25">
      <c r="A186" s="24">
        <v>183</v>
      </c>
      <c r="B186" s="24">
        <v>181</v>
      </c>
      <c r="C186" s="27" t="s">
        <v>51</v>
      </c>
      <c r="D186" s="27" t="s">
        <v>52</v>
      </c>
      <c r="E186" s="24">
        <v>2</v>
      </c>
      <c r="F186" s="24">
        <v>12</v>
      </c>
      <c r="G186" s="12"/>
      <c r="H186" s="12"/>
      <c r="I186" s="24">
        <v>6</v>
      </c>
      <c r="J186" s="30"/>
      <c r="K186" s="30"/>
      <c r="L186" s="30"/>
      <c r="M186" s="30"/>
      <c r="N186" s="30">
        <v>2.5</v>
      </c>
      <c r="O186" s="30"/>
      <c r="P186" s="30"/>
      <c r="Q186" s="30"/>
      <c r="R186" s="30"/>
      <c r="S186" s="30">
        <v>3.5</v>
      </c>
      <c r="T186" s="30"/>
      <c r="U186" s="30"/>
      <c r="V186" s="30"/>
    </row>
    <row r="187" spans="1:24" ht="13.5" thickBot="1" x14ac:dyDescent="0.25">
      <c r="A187" s="24">
        <v>183</v>
      </c>
      <c r="B187" s="24">
        <v>181</v>
      </c>
      <c r="C187" s="27" t="s">
        <v>102</v>
      </c>
      <c r="D187" s="27" t="s">
        <v>32</v>
      </c>
      <c r="E187" s="24">
        <v>2</v>
      </c>
      <c r="F187" s="24">
        <v>12</v>
      </c>
      <c r="G187" s="12"/>
      <c r="H187" s="12"/>
      <c r="I187" s="24">
        <v>6</v>
      </c>
      <c r="J187" s="30"/>
      <c r="K187" s="30"/>
      <c r="L187" s="30"/>
      <c r="M187" s="30"/>
      <c r="N187" s="30">
        <v>2.5</v>
      </c>
      <c r="O187" s="30"/>
      <c r="P187" s="30"/>
      <c r="Q187" s="30"/>
      <c r="R187" s="30"/>
      <c r="S187" s="30">
        <v>3.5</v>
      </c>
      <c r="T187" s="30"/>
      <c r="U187" s="30"/>
    </row>
    <row r="188" spans="1:24" ht="13.5" thickBot="1" x14ac:dyDescent="0.25">
      <c r="A188" s="24">
        <v>183</v>
      </c>
      <c r="B188" s="24">
        <v>181</v>
      </c>
      <c r="C188" s="28" t="s">
        <v>231</v>
      </c>
      <c r="D188" s="28" t="s">
        <v>75</v>
      </c>
      <c r="E188" s="24">
        <v>1</v>
      </c>
      <c r="F188" s="24">
        <v>12</v>
      </c>
      <c r="G188" s="12"/>
      <c r="H188" s="12"/>
      <c r="I188" s="24">
        <v>3</v>
      </c>
      <c r="J188" s="30">
        <v>9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4" ht="13.5" thickBot="1" x14ac:dyDescent="0.25">
      <c r="A189" s="24">
        <v>183</v>
      </c>
      <c r="B189" s="24">
        <v>181</v>
      </c>
      <c r="C189" s="28" t="s">
        <v>135</v>
      </c>
      <c r="D189" s="28" t="s">
        <v>20</v>
      </c>
      <c r="E189" s="24">
        <v>1</v>
      </c>
      <c r="F189" s="24">
        <v>12</v>
      </c>
      <c r="G189" s="12"/>
      <c r="H189" s="12"/>
      <c r="I189" s="24">
        <v>3</v>
      </c>
      <c r="J189" s="30"/>
      <c r="K189" s="30"/>
      <c r="L189" s="30">
        <v>9</v>
      </c>
      <c r="M189" s="30"/>
      <c r="N189" s="30"/>
      <c r="O189" s="30"/>
      <c r="P189" s="30"/>
      <c r="Q189" s="30"/>
      <c r="R189" s="30"/>
      <c r="S189" s="30"/>
      <c r="T189" s="30"/>
      <c r="U189" s="30"/>
      <c r="W189" s="30"/>
      <c r="X189" s="30"/>
    </row>
    <row r="190" spans="1:24" ht="13.5" thickBot="1" x14ac:dyDescent="0.25">
      <c r="A190" s="24">
        <v>183</v>
      </c>
      <c r="B190" s="24">
        <v>181</v>
      </c>
      <c r="C190" s="28" t="s">
        <v>220</v>
      </c>
      <c r="D190" s="28" t="s">
        <v>155</v>
      </c>
      <c r="E190" s="24">
        <v>1</v>
      </c>
      <c r="F190" s="24">
        <v>12</v>
      </c>
      <c r="G190" s="12"/>
      <c r="H190" s="12"/>
      <c r="I190" s="24">
        <v>3</v>
      </c>
      <c r="J190" s="30"/>
      <c r="K190" s="30"/>
      <c r="L190" s="30"/>
      <c r="M190" s="30"/>
      <c r="N190" s="30"/>
      <c r="O190" s="30"/>
      <c r="P190" s="30"/>
      <c r="Q190" s="30"/>
      <c r="R190" s="30"/>
      <c r="S190" s="30">
        <v>9</v>
      </c>
      <c r="T190" s="30"/>
      <c r="U190" s="30"/>
      <c r="V190" s="30"/>
      <c r="W190" s="30"/>
      <c r="X190" s="30"/>
    </row>
    <row r="191" spans="1:24" ht="13.5" thickBot="1" x14ac:dyDescent="0.25">
      <c r="A191" s="24">
        <v>188</v>
      </c>
      <c r="B191" s="24">
        <v>187</v>
      </c>
      <c r="C191" s="28" t="s">
        <v>331</v>
      </c>
      <c r="D191" s="28" t="s">
        <v>807</v>
      </c>
      <c r="E191" s="24">
        <v>3</v>
      </c>
      <c r="F191" s="24">
        <v>11</v>
      </c>
      <c r="G191" s="12"/>
      <c r="H191" s="12"/>
      <c r="I191" s="24">
        <v>9</v>
      </c>
      <c r="J191" s="30"/>
      <c r="K191" s="30"/>
      <c r="L191" s="30"/>
      <c r="M191" s="30">
        <v>1</v>
      </c>
      <c r="N191" s="30">
        <v>1</v>
      </c>
      <c r="O191" s="30"/>
      <c r="P191" s="30"/>
      <c r="Q191" s="30"/>
      <c r="R191" s="30"/>
      <c r="S191" s="30"/>
      <c r="T191" s="30"/>
      <c r="U191" s="30"/>
      <c r="V191" s="30"/>
    </row>
    <row r="192" spans="1:24" ht="13.5" thickBot="1" x14ac:dyDescent="0.25">
      <c r="A192" s="24">
        <v>188</v>
      </c>
      <c r="B192" s="24">
        <v>187</v>
      </c>
      <c r="C192" s="27" t="s">
        <v>70</v>
      </c>
      <c r="D192" s="27" t="s">
        <v>22</v>
      </c>
      <c r="E192" s="24">
        <v>2</v>
      </c>
      <c r="F192" s="24">
        <v>11</v>
      </c>
      <c r="G192" s="12"/>
      <c r="H192" s="12"/>
      <c r="I192" s="24">
        <v>6</v>
      </c>
      <c r="J192" s="30">
        <v>5</v>
      </c>
      <c r="K192" s="30"/>
      <c r="L192" s="30"/>
      <c r="M192" s="30"/>
      <c r="N192" s="30"/>
      <c r="O192" s="30"/>
      <c r="P192" s="30"/>
      <c r="Q192" s="30"/>
      <c r="R192" s="30"/>
      <c r="S192" s="70"/>
      <c r="T192" s="30"/>
      <c r="U192" s="30"/>
      <c r="V192" s="30"/>
      <c r="W192" s="30"/>
    </row>
    <row r="193" spans="1:24" ht="13.5" thickBot="1" x14ac:dyDescent="0.25">
      <c r="A193" s="24">
        <v>190</v>
      </c>
      <c r="B193" s="24">
        <v>189</v>
      </c>
      <c r="C193" s="50" t="s">
        <v>72</v>
      </c>
      <c r="D193" s="50" t="s">
        <v>22</v>
      </c>
      <c r="E193" s="24">
        <v>2</v>
      </c>
      <c r="F193" s="24">
        <v>9.5</v>
      </c>
      <c r="G193" s="12"/>
      <c r="H193" s="12"/>
      <c r="I193" s="24">
        <v>6</v>
      </c>
      <c r="J193" s="30"/>
      <c r="K193" s="30"/>
      <c r="L193" s="30"/>
      <c r="M193" s="30"/>
      <c r="N193" s="30">
        <v>1.5</v>
      </c>
      <c r="O193" s="30"/>
      <c r="P193" s="30"/>
      <c r="Q193" s="30"/>
      <c r="R193" s="30"/>
      <c r="S193" s="30">
        <v>2</v>
      </c>
      <c r="T193" s="30"/>
      <c r="U193" s="30"/>
      <c r="V193" s="30"/>
    </row>
    <row r="194" spans="1:24" ht="13.5" thickBot="1" x14ac:dyDescent="0.25">
      <c r="A194" s="24">
        <v>191</v>
      </c>
      <c r="B194" s="24">
        <v>190</v>
      </c>
      <c r="C194" s="28" t="s">
        <v>789</v>
      </c>
      <c r="D194" s="28" t="s">
        <v>16</v>
      </c>
      <c r="E194" s="24">
        <v>2</v>
      </c>
      <c r="F194" s="24">
        <v>9.33</v>
      </c>
      <c r="G194" s="12"/>
      <c r="H194" s="12"/>
      <c r="I194" s="24">
        <v>6</v>
      </c>
      <c r="J194" s="30"/>
      <c r="K194" s="30"/>
      <c r="L194" s="30"/>
      <c r="M194" s="30">
        <v>3</v>
      </c>
      <c r="N194" s="30"/>
      <c r="O194" s="30"/>
      <c r="P194" s="30"/>
      <c r="Q194" s="30"/>
      <c r="R194" s="30"/>
      <c r="S194" s="30">
        <v>0.33</v>
      </c>
      <c r="T194" s="30"/>
      <c r="U194" s="30"/>
      <c r="V194" s="30"/>
    </row>
    <row r="195" spans="1:24" ht="13.5" thickBot="1" x14ac:dyDescent="0.25">
      <c r="A195" s="24">
        <v>192</v>
      </c>
      <c r="B195" s="24">
        <v>191</v>
      </c>
      <c r="C195" s="212" t="s">
        <v>1162</v>
      </c>
      <c r="D195" s="212" t="s">
        <v>1299</v>
      </c>
      <c r="E195" s="24">
        <v>1</v>
      </c>
      <c r="F195" s="24">
        <v>8.5</v>
      </c>
      <c r="G195" s="12"/>
      <c r="H195" s="12"/>
      <c r="I195" s="24">
        <v>3</v>
      </c>
      <c r="J195" s="30"/>
      <c r="K195" s="30"/>
      <c r="L195" s="30"/>
      <c r="M195" s="30"/>
      <c r="N195" s="30"/>
      <c r="O195" s="30"/>
      <c r="P195" s="30"/>
      <c r="Q195" s="30"/>
      <c r="R195" s="30"/>
      <c r="S195" s="30">
        <v>5.5</v>
      </c>
      <c r="T195" s="30"/>
      <c r="U195" s="30"/>
    </row>
    <row r="196" spans="1:24" ht="13.5" thickBot="1" x14ac:dyDescent="0.25">
      <c r="A196" s="24">
        <v>193</v>
      </c>
      <c r="B196" s="24">
        <v>202</v>
      </c>
      <c r="C196" s="212" t="s">
        <v>1248</v>
      </c>
      <c r="D196" s="212" t="s">
        <v>1249</v>
      </c>
      <c r="E196" s="24">
        <v>2</v>
      </c>
      <c r="F196" s="24">
        <v>8</v>
      </c>
      <c r="G196" s="12"/>
      <c r="H196" s="12"/>
      <c r="I196" s="24">
        <v>6</v>
      </c>
      <c r="J196" s="30"/>
      <c r="K196" s="30"/>
      <c r="L196" s="30"/>
      <c r="M196" s="30"/>
      <c r="N196" s="30"/>
      <c r="O196" s="30"/>
      <c r="P196" s="30"/>
      <c r="Q196" s="30"/>
      <c r="R196" s="30"/>
      <c r="S196" s="30">
        <v>1</v>
      </c>
      <c r="T196" s="30"/>
      <c r="U196" s="30">
        <v>1</v>
      </c>
      <c r="W196" s="30"/>
      <c r="X196" s="30"/>
    </row>
    <row r="197" spans="1:24" ht="13.5" thickBot="1" x14ac:dyDescent="0.25">
      <c r="A197" s="24">
        <v>193</v>
      </c>
      <c r="B197" s="24">
        <v>192</v>
      </c>
      <c r="C197" s="28" t="s">
        <v>265</v>
      </c>
      <c r="D197" s="28" t="s">
        <v>141</v>
      </c>
      <c r="E197" s="24">
        <v>2</v>
      </c>
      <c r="F197" s="24">
        <v>8</v>
      </c>
      <c r="G197" s="12"/>
      <c r="H197" s="12"/>
      <c r="I197" s="24">
        <v>6</v>
      </c>
      <c r="J197" s="30"/>
      <c r="K197" s="30"/>
      <c r="L197" s="30"/>
      <c r="M197" s="30"/>
      <c r="N197" s="30">
        <v>2</v>
      </c>
      <c r="O197" s="30"/>
      <c r="P197" s="30"/>
      <c r="Q197" s="30"/>
      <c r="R197" s="30"/>
      <c r="S197" s="30"/>
      <c r="T197" s="30"/>
      <c r="U197" s="30"/>
      <c r="V197" s="30"/>
    </row>
    <row r="198" spans="1:24" ht="13.5" thickBot="1" x14ac:dyDescent="0.25">
      <c r="A198" s="24">
        <v>193</v>
      </c>
      <c r="B198" s="24">
        <v>192</v>
      </c>
      <c r="C198" s="27" t="s">
        <v>110</v>
      </c>
      <c r="D198" s="27" t="s">
        <v>71</v>
      </c>
      <c r="E198" s="24">
        <v>2</v>
      </c>
      <c r="F198" s="24">
        <v>8</v>
      </c>
      <c r="G198" s="12"/>
      <c r="H198" s="12"/>
      <c r="I198" s="24">
        <v>6</v>
      </c>
      <c r="J198" s="30"/>
      <c r="K198" s="30"/>
      <c r="L198" s="30"/>
      <c r="M198" s="30"/>
      <c r="N198" s="30"/>
      <c r="O198" s="30"/>
      <c r="P198" s="30"/>
      <c r="Q198" s="30"/>
      <c r="R198" s="30"/>
      <c r="S198" s="30">
        <v>2</v>
      </c>
      <c r="T198" s="30"/>
      <c r="U198" s="30"/>
    </row>
    <row r="199" spans="1:24" ht="13.5" thickBot="1" x14ac:dyDescent="0.25">
      <c r="A199" s="24">
        <v>193</v>
      </c>
      <c r="B199" s="24">
        <v>192</v>
      </c>
      <c r="C199" s="212" t="s">
        <v>1160</v>
      </c>
      <c r="D199" s="212" t="s">
        <v>1161</v>
      </c>
      <c r="E199" s="24">
        <v>1</v>
      </c>
      <c r="F199" s="24">
        <v>8</v>
      </c>
      <c r="G199" s="12"/>
      <c r="H199" s="12"/>
      <c r="I199" s="24">
        <v>3</v>
      </c>
      <c r="J199" s="30"/>
      <c r="K199" s="30"/>
      <c r="L199" s="30"/>
      <c r="M199" s="30"/>
      <c r="N199" s="30"/>
      <c r="O199" s="30"/>
      <c r="P199" s="30"/>
      <c r="Q199" s="30">
        <v>5</v>
      </c>
      <c r="R199" s="30"/>
      <c r="S199" s="30"/>
      <c r="T199" s="30"/>
      <c r="U199" s="30"/>
    </row>
    <row r="200" spans="1:24" ht="13.5" thickBot="1" x14ac:dyDescent="0.25">
      <c r="A200" s="24">
        <v>197</v>
      </c>
      <c r="B200" s="24">
        <v>195</v>
      </c>
      <c r="C200" s="212" t="s">
        <v>980</v>
      </c>
      <c r="D200" s="212" t="s">
        <v>160</v>
      </c>
      <c r="E200" s="24">
        <v>1</v>
      </c>
      <c r="F200" s="24">
        <v>7.5</v>
      </c>
      <c r="G200" s="12"/>
      <c r="H200" s="12"/>
      <c r="I200" s="24">
        <v>3</v>
      </c>
      <c r="J200" s="30"/>
      <c r="K200" s="30"/>
      <c r="L200" s="30"/>
      <c r="M200" s="30"/>
      <c r="N200" s="30">
        <v>4.5</v>
      </c>
      <c r="O200" s="30"/>
      <c r="P200" s="30"/>
      <c r="Q200" s="30"/>
      <c r="R200" s="30"/>
      <c r="S200" s="30"/>
      <c r="T200" s="30"/>
      <c r="U200" s="30"/>
    </row>
    <row r="201" spans="1:24" ht="13.5" thickBot="1" x14ac:dyDescent="0.25">
      <c r="A201" s="24">
        <v>198</v>
      </c>
      <c r="B201" s="24">
        <v>196</v>
      </c>
      <c r="C201" s="28" t="s">
        <v>604</v>
      </c>
      <c r="D201" s="28" t="s">
        <v>183</v>
      </c>
      <c r="E201" s="24">
        <v>2</v>
      </c>
      <c r="F201" s="24">
        <v>7</v>
      </c>
      <c r="G201" s="12"/>
      <c r="H201" s="12"/>
      <c r="I201" s="24">
        <v>6</v>
      </c>
      <c r="J201" s="30">
        <v>1</v>
      </c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</row>
    <row r="202" spans="1:24" ht="13.5" thickBot="1" x14ac:dyDescent="0.25">
      <c r="A202" s="24">
        <v>199</v>
      </c>
      <c r="B202" s="24">
        <v>207</v>
      </c>
      <c r="C202" s="212" t="s">
        <v>1251</v>
      </c>
      <c r="D202" s="212" t="s">
        <v>1252</v>
      </c>
      <c r="E202" s="24">
        <v>2</v>
      </c>
      <c r="F202" s="24">
        <v>6.33</v>
      </c>
      <c r="G202" s="12"/>
      <c r="H202" s="12"/>
      <c r="I202" s="24">
        <v>6</v>
      </c>
      <c r="J202" s="30"/>
      <c r="K202" s="30"/>
      <c r="L202" s="30"/>
      <c r="M202" s="30"/>
      <c r="N202" s="30"/>
      <c r="O202" s="30"/>
      <c r="P202" s="30"/>
      <c r="Q202" s="30"/>
      <c r="R202" s="30"/>
      <c r="S202" s="30">
        <v>0.33</v>
      </c>
      <c r="T202" s="30"/>
      <c r="U202" s="30"/>
      <c r="W202" s="30"/>
      <c r="X202" s="30"/>
    </row>
    <row r="203" spans="1:24" ht="13.5" thickBot="1" x14ac:dyDescent="0.25">
      <c r="A203" s="24">
        <v>200</v>
      </c>
      <c r="B203" s="24">
        <v>197</v>
      </c>
      <c r="C203" s="212" t="s">
        <v>1108</v>
      </c>
      <c r="D203" s="212" t="s">
        <v>64</v>
      </c>
      <c r="E203" s="24">
        <v>2</v>
      </c>
      <c r="F203" s="24">
        <v>6</v>
      </c>
      <c r="G203" s="12"/>
      <c r="H203" s="12"/>
      <c r="I203" s="24">
        <v>6</v>
      </c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</row>
    <row r="204" spans="1:24" ht="13.5" thickBot="1" x14ac:dyDescent="0.25">
      <c r="A204" s="24">
        <v>200</v>
      </c>
      <c r="B204" s="24">
        <v>197</v>
      </c>
      <c r="C204" s="212" t="s">
        <v>968</v>
      </c>
      <c r="D204" s="212" t="s">
        <v>283</v>
      </c>
      <c r="E204" s="24">
        <v>1</v>
      </c>
      <c r="F204" s="24">
        <v>6</v>
      </c>
      <c r="G204" s="12"/>
      <c r="H204" s="12"/>
      <c r="I204" s="24">
        <v>3</v>
      </c>
      <c r="J204" s="30"/>
      <c r="K204" s="30"/>
      <c r="L204" s="30"/>
      <c r="M204" s="30"/>
      <c r="N204" s="30">
        <v>3</v>
      </c>
      <c r="O204" s="30"/>
      <c r="P204" s="30"/>
      <c r="Q204" s="30"/>
      <c r="R204" s="30"/>
      <c r="S204" s="30"/>
      <c r="T204" s="30"/>
      <c r="U204" s="30"/>
    </row>
    <row r="205" spans="1:24" ht="13.5" thickBot="1" x14ac:dyDescent="0.25">
      <c r="A205" s="24">
        <v>200</v>
      </c>
      <c r="B205" s="24">
        <v>197</v>
      </c>
      <c r="C205" s="28" t="s">
        <v>803</v>
      </c>
      <c r="D205" s="28" t="s">
        <v>804</v>
      </c>
      <c r="E205" s="24">
        <v>1</v>
      </c>
      <c r="F205" s="24">
        <v>6</v>
      </c>
      <c r="G205" s="12"/>
      <c r="H205" s="12"/>
      <c r="I205" s="24">
        <v>3</v>
      </c>
      <c r="J205" s="30"/>
      <c r="K205" s="30"/>
      <c r="L205" s="30">
        <v>3</v>
      </c>
      <c r="M205" s="30"/>
      <c r="N205" s="30"/>
      <c r="O205" s="30"/>
      <c r="P205" s="30"/>
      <c r="Q205" s="30"/>
      <c r="R205" s="30"/>
      <c r="S205" s="30"/>
      <c r="T205" s="30"/>
      <c r="U205" s="30"/>
      <c r="W205" s="30"/>
      <c r="X205" s="30"/>
    </row>
    <row r="206" spans="1:24" ht="13.5" thickBot="1" x14ac:dyDescent="0.25">
      <c r="A206" s="24">
        <v>200</v>
      </c>
      <c r="B206" s="24">
        <v>197</v>
      </c>
      <c r="C206" s="212" t="s">
        <v>1065</v>
      </c>
      <c r="D206" s="212" t="s">
        <v>104</v>
      </c>
      <c r="E206" s="24">
        <v>1</v>
      </c>
      <c r="F206" s="24">
        <v>6</v>
      </c>
      <c r="G206" s="12"/>
      <c r="H206" s="12"/>
      <c r="I206" s="24">
        <v>3</v>
      </c>
      <c r="J206" s="30"/>
      <c r="K206" s="30"/>
      <c r="L206" s="30"/>
      <c r="M206" s="30"/>
      <c r="N206" s="30"/>
      <c r="O206" s="30">
        <v>3</v>
      </c>
      <c r="P206" s="30"/>
      <c r="Q206" s="30"/>
      <c r="R206" s="30"/>
      <c r="S206" s="30"/>
      <c r="T206" s="30"/>
      <c r="U206" s="30"/>
    </row>
    <row r="207" spans="1:24" ht="13.5" thickBot="1" x14ac:dyDescent="0.25">
      <c r="A207" s="24">
        <v>204</v>
      </c>
      <c r="B207" s="24">
        <v>201</v>
      </c>
      <c r="C207" s="212" t="s">
        <v>893</v>
      </c>
      <c r="D207" s="212" t="s">
        <v>894</v>
      </c>
      <c r="E207" s="24">
        <v>1</v>
      </c>
      <c r="F207" s="24">
        <v>5</v>
      </c>
      <c r="G207" s="12"/>
      <c r="H207" s="12"/>
      <c r="I207" s="24">
        <v>3</v>
      </c>
      <c r="J207" s="30"/>
      <c r="K207" s="30"/>
      <c r="L207" s="30"/>
      <c r="M207" s="30">
        <v>2</v>
      </c>
      <c r="N207" s="30"/>
      <c r="O207" s="30"/>
      <c r="P207" s="30"/>
      <c r="Q207" s="30"/>
      <c r="R207" s="30"/>
      <c r="S207" s="30"/>
      <c r="T207" s="30"/>
      <c r="U207" s="30"/>
      <c r="W207" s="30"/>
    </row>
    <row r="208" spans="1:24" ht="13.5" thickBot="1" x14ac:dyDescent="0.25">
      <c r="A208" s="24">
        <v>205</v>
      </c>
      <c r="B208" s="24">
        <v>202</v>
      </c>
      <c r="C208" s="27" t="s">
        <v>79</v>
      </c>
      <c r="D208" s="27" t="s">
        <v>114</v>
      </c>
      <c r="E208" s="24">
        <v>1</v>
      </c>
      <c r="F208" s="24">
        <v>4</v>
      </c>
      <c r="G208" s="12"/>
      <c r="H208" s="12"/>
      <c r="I208" s="24">
        <v>3</v>
      </c>
      <c r="J208" s="30"/>
      <c r="K208" s="30"/>
      <c r="L208" s="30"/>
      <c r="M208" s="30"/>
      <c r="N208" s="30"/>
      <c r="O208" s="30">
        <v>1</v>
      </c>
      <c r="P208" s="30"/>
      <c r="Q208" s="30"/>
      <c r="R208" s="30"/>
      <c r="S208" s="70"/>
      <c r="T208" s="30"/>
      <c r="U208" s="30"/>
      <c r="V208" s="30"/>
    </row>
    <row r="209" spans="1:24" ht="13.5" thickBot="1" x14ac:dyDescent="0.25">
      <c r="A209" s="24">
        <v>205</v>
      </c>
      <c r="B209" s="24">
        <v>202</v>
      </c>
      <c r="C209" s="28" t="s">
        <v>800</v>
      </c>
      <c r="D209" s="28" t="s">
        <v>801</v>
      </c>
      <c r="E209" s="24">
        <v>1</v>
      </c>
      <c r="F209" s="24">
        <v>4</v>
      </c>
      <c r="G209" s="12"/>
      <c r="H209" s="12"/>
      <c r="I209" s="24">
        <v>3</v>
      </c>
      <c r="J209" s="30"/>
      <c r="K209" s="30"/>
      <c r="L209" s="30">
        <v>1</v>
      </c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4" ht="13.5" thickBot="1" x14ac:dyDescent="0.25">
      <c r="A210" s="24">
        <v>205</v>
      </c>
      <c r="B210" s="24">
        <v>202</v>
      </c>
      <c r="C210" s="28" t="s">
        <v>800</v>
      </c>
      <c r="D210" s="28" t="s">
        <v>70</v>
      </c>
      <c r="E210" s="24">
        <v>1</v>
      </c>
      <c r="F210" s="24">
        <v>4</v>
      </c>
      <c r="G210" s="12"/>
      <c r="H210" s="12"/>
      <c r="I210" s="24">
        <v>3</v>
      </c>
      <c r="J210" s="30"/>
      <c r="K210" s="30"/>
      <c r="L210" s="30">
        <v>1</v>
      </c>
      <c r="M210" s="30"/>
      <c r="N210" s="30"/>
      <c r="O210" s="30"/>
      <c r="P210" s="30"/>
      <c r="Q210" s="30"/>
      <c r="R210" s="30"/>
      <c r="S210" s="30"/>
      <c r="T210" s="30"/>
      <c r="U210" s="30"/>
      <c r="W210" s="30"/>
      <c r="X210" s="30"/>
    </row>
    <row r="211" spans="1:24" ht="13.5" thickBot="1" x14ac:dyDescent="0.25">
      <c r="A211" s="24">
        <v>208</v>
      </c>
      <c r="B211" s="24">
        <v>206</v>
      </c>
      <c r="C211" s="50" t="s">
        <v>143</v>
      </c>
      <c r="D211" s="50" t="s">
        <v>325</v>
      </c>
      <c r="E211" s="24">
        <v>0</v>
      </c>
      <c r="F211" s="24">
        <v>3.5</v>
      </c>
      <c r="G211" s="12"/>
      <c r="H211" s="12"/>
      <c r="I211" s="24">
        <v>0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>
        <v>3.5</v>
      </c>
      <c r="T211" s="30"/>
      <c r="U211" s="30"/>
      <c r="V211" s="30"/>
    </row>
    <row r="212" spans="1:24" ht="13.5" thickBot="1" x14ac:dyDescent="0.25">
      <c r="A212" s="24">
        <v>209</v>
      </c>
      <c r="B212" s="24">
        <v>207</v>
      </c>
      <c r="C212" s="212" t="s">
        <v>789</v>
      </c>
      <c r="D212" s="212" t="s">
        <v>969</v>
      </c>
      <c r="E212" s="24">
        <v>1</v>
      </c>
      <c r="F212" s="24">
        <v>3.33</v>
      </c>
      <c r="G212" s="12"/>
      <c r="H212" s="12"/>
      <c r="I212" s="24">
        <v>3</v>
      </c>
      <c r="J212" s="30"/>
      <c r="K212" s="30"/>
      <c r="L212" s="30"/>
      <c r="M212" s="30"/>
      <c r="N212" s="30"/>
      <c r="O212" s="30"/>
      <c r="P212" s="30"/>
      <c r="Q212" s="30"/>
      <c r="R212" s="30"/>
      <c r="S212" s="30">
        <v>0.33</v>
      </c>
      <c r="T212" s="30"/>
      <c r="U212" s="30"/>
    </row>
    <row r="213" spans="1:24" ht="13.5" thickBot="1" x14ac:dyDescent="0.25">
      <c r="A213" s="24">
        <v>210</v>
      </c>
      <c r="B213" s="24">
        <v>209</v>
      </c>
      <c r="C213" s="212" t="s">
        <v>1106</v>
      </c>
      <c r="D213" s="212" t="s">
        <v>1107</v>
      </c>
      <c r="E213" s="24">
        <v>1</v>
      </c>
      <c r="F213" s="24">
        <v>3</v>
      </c>
      <c r="G213" s="12"/>
      <c r="H213" s="12"/>
      <c r="I213" s="24">
        <v>3</v>
      </c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 ht="13.5" thickBot="1" x14ac:dyDescent="0.25">
      <c r="A214" s="24">
        <v>210</v>
      </c>
      <c r="B214" s="24">
        <v>209</v>
      </c>
      <c r="C214" s="27" t="s">
        <v>13</v>
      </c>
      <c r="D214" s="27" t="s">
        <v>16</v>
      </c>
      <c r="E214" s="24">
        <v>1</v>
      </c>
      <c r="F214" s="24">
        <v>3</v>
      </c>
      <c r="G214" s="12"/>
      <c r="H214" s="12"/>
      <c r="I214" s="24">
        <v>3</v>
      </c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 ht="13.5" thickBot="1" x14ac:dyDescent="0.25">
      <c r="A215" s="24">
        <v>210</v>
      </c>
      <c r="B215" s="24">
        <v>209</v>
      </c>
      <c r="C215" s="28" t="s">
        <v>228</v>
      </c>
      <c r="D215" s="28" t="s">
        <v>229</v>
      </c>
      <c r="E215" s="24">
        <v>1</v>
      </c>
      <c r="F215" s="24">
        <v>3</v>
      </c>
      <c r="G215" s="12"/>
      <c r="H215" s="12"/>
      <c r="I215" s="24">
        <v>3</v>
      </c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W215" s="30"/>
    </row>
    <row r="216" spans="1:24" ht="13.5" thickBot="1" x14ac:dyDescent="0.25">
      <c r="A216" s="24">
        <v>210</v>
      </c>
      <c r="B216" s="24">
        <v>209</v>
      </c>
      <c r="C216" s="212" t="s">
        <v>975</v>
      </c>
      <c r="D216" s="212" t="s">
        <v>976</v>
      </c>
      <c r="E216" s="24">
        <v>1</v>
      </c>
      <c r="F216" s="24">
        <v>3</v>
      </c>
      <c r="G216" s="12"/>
      <c r="H216" s="12"/>
      <c r="I216" s="24">
        <v>3</v>
      </c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4" ht="13.5" thickBot="1" x14ac:dyDescent="0.25">
      <c r="A217" s="24">
        <v>210</v>
      </c>
      <c r="B217" s="24">
        <v>209</v>
      </c>
      <c r="C217" s="212" t="s">
        <v>977</v>
      </c>
      <c r="D217" s="212" t="s">
        <v>20</v>
      </c>
      <c r="E217" s="24">
        <v>1</v>
      </c>
      <c r="F217" s="24">
        <v>3</v>
      </c>
      <c r="G217" s="12"/>
      <c r="H217" s="12"/>
      <c r="I217" s="24">
        <v>3</v>
      </c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W217" s="30"/>
    </row>
    <row r="218" spans="1:24" ht="13.5" thickBot="1" x14ac:dyDescent="0.25">
      <c r="A218" s="24">
        <v>210</v>
      </c>
      <c r="B218" s="24">
        <v>209</v>
      </c>
      <c r="C218" s="212" t="s">
        <v>981</v>
      </c>
      <c r="D218" s="212" t="s">
        <v>982</v>
      </c>
      <c r="E218" s="24">
        <v>1</v>
      </c>
      <c r="F218" s="24">
        <v>3</v>
      </c>
      <c r="G218" s="12"/>
      <c r="H218" s="12"/>
      <c r="I218" s="24">
        <v>3</v>
      </c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4" ht="13.5" thickBot="1" x14ac:dyDescent="0.25">
      <c r="A219" s="24">
        <v>210</v>
      </c>
      <c r="B219" s="24">
        <v>209</v>
      </c>
      <c r="C219" s="28" t="s">
        <v>200</v>
      </c>
      <c r="D219" s="28" t="s">
        <v>201</v>
      </c>
      <c r="E219" s="24">
        <v>1</v>
      </c>
      <c r="F219" s="24">
        <v>3</v>
      </c>
      <c r="G219" s="12"/>
      <c r="H219" s="12"/>
      <c r="I219" s="24">
        <v>3</v>
      </c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</row>
    <row r="220" spans="1:24" ht="13.5" thickBot="1" x14ac:dyDescent="0.25">
      <c r="A220" s="24">
        <v>210</v>
      </c>
      <c r="B220" s="24">
        <v>209</v>
      </c>
      <c r="C220" s="27" t="s">
        <v>140</v>
      </c>
      <c r="D220" s="27" t="s">
        <v>67</v>
      </c>
      <c r="E220" s="24">
        <v>1</v>
      </c>
      <c r="F220" s="24">
        <v>3</v>
      </c>
      <c r="G220" s="12"/>
      <c r="H220" s="12"/>
      <c r="I220" s="24">
        <v>3</v>
      </c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4" ht="13.5" thickBot="1" x14ac:dyDescent="0.25">
      <c r="A221" s="24">
        <v>210</v>
      </c>
      <c r="B221" s="24">
        <v>209</v>
      </c>
      <c r="C221" s="28" t="s">
        <v>140</v>
      </c>
      <c r="D221" s="28" t="s">
        <v>154</v>
      </c>
      <c r="E221" s="24">
        <v>1</v>
      </c>
      <c r="F221" s="24">
        <v>3</v>
      </c>
      <c r="G221" s="12"/>
      <c r="H221" s="12"/>
      <c r="I221" s="24">
        <v>3</v>
      </c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4" ht="13.5" thickBot="1" x14ac:dyDescent="0.25">
      <c r="A222" s="24">
        <v>219</v>
      </c>
      <c r="B222" s="24">
        <v>218</v>
      </c>
      <c r="C222" s="28" t="s">
        <v>74</v>
      </c>
      <c r="D222" s="28" t="s">
        <v>352</v>
      </c>
      <c r="E222" s="24">
        <v>0</v>
      </c>
      <c r="F222" s="24">
        <v>0</v>
      </c>
      <c r="G222" s="12"/>
      <c r="H222" s="12"/>
      <c r="I222" s="24">
        <v>0</v>
      </c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W222" s="30"/>
      <c r="X222" s="30"/>
    </row>
    <row r="223" spans="1:24" ht="13.5" thickBot="1" x14ac:dyDescent="0.25">
      <c r="A223" s="24">
        <v>219</v>
      </c>
      <c r="B223" s="24">
        <v>218</v>
      </c>
      <c r="C223" s="28" t="s">
        <v>150</v>
      </c>
      <c r="D223" s="28" t="s">
        <v>76</v>
      </c>
      <c r="E223" s="24">
        <v>0</v>
      </c>
      <c r="F223" s="24">
        <v>0</v>
      </c>
      <c r="G223" s="12"/>
      <c r="H223" s="12"/>
      <c r="I223" s="24">
        <v>0</v>
      </c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 ht="13.5" thickBot="1" x14ac:dyDescent="0.25">
      <c r="A224" s="24">
        <v>219</v>
      </c>
      <c r="B224" s="24">
        <v>218</v>
      </c>
      <c r="C224" s="39" t="s">
        <v>55</v>
      </c>
      <c r="D224" s="39" t="s">
        <v>133</v>
      </c>
      <c r="E224" s="24">
        <v>0</v>
      </c>
      <c r="F224" s="24">
        <v>0</v>
      </c>
      <c r="G224" s="12"/>
      <c r="H224" s="12"/>
      <c r="I224" s="24">
        <v>0</v>
      </c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4" ht="13.5" thickBot="1" x14ac:dyDescent="0.25">
      <c r="A225" s="24">
        <v>219</v>
      </c>
      <c r="B225" s="24">
        <v>218</v>
      </c>
      <c r="C225" s="28" t="s">
        <v>280</v>
      </c>
      <c r="D225" s="28" t="s">
        <v>155</v>
      </c>
      <c r="E225" s="24">
        <v>0</v>
      </c>
      <c r="F225" s="24">
        <v>0</v>
      </c>
      <c r="G225" s="12"/>
      <c r="H225" s="12"/>
      <c r="I225" s="24">
        <v>0</v>
      </c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W225" s="30"/>
      <c r="X225" s="30"/>
    </row>
    <row r="226" spans="1:24" ht="13.5" thickBot="1" x14ac:dyDescent="0.25">
      <c r="A226" s="24">
        <v>219</v>
      </c>
      <c r="B226" s="24">
        <v>218</v>
      </c>
      <c r="C226" s="28" t="s">
        <v>280</v>
      </c>
      <c r="D226" s="28" t="s">
        <v>281</v>
      </c>
      <c r="E226" s="24">
        <v>0</v>
      </c>
      <c r="F226" s="24">
        <v>0</v>
      </c>
      <c r="G226" s="12"/>
      <c r="H226" s="12"/>
      <c r="I226" s="24">
        <v>0</v>
      </c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W226" s="30"/>
      <c r="X226" s="30"/>
    </row>
    <row r="227" spans="1:24" ht="13.5" thickBot="1" x14ac:dyDescent="0.25">
      <c r="A227" s="24">
        <v>219</v>
      </c>
      <c r="B227" s="24">
        <v>218</v>
      </c>
      <c r="C227" s="28" t="s">
        <v>189</v>
      </c>
      <c r="D227" s="28" t="s">
        <v>190</v>
      </c>
      <c r="E227" s="24">
        <v>0</v>
      </c>
      <c r="F227" s="24">
        <v>0</v>
      </c>
      <c r="G227" s="12"/>
      <c r="H227" s="12"/>
      <c r="I227" s="24">
        <v>0</v>
      </c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</row>
    <row r="228" spans="1:24" ht="13.5" thickBot="1" x14ac:dyDescent="0.25">
      <c r="A228" s="24">
        <v>219</v>
      </c>
      <c r="B228" s="24">
        <v>218</v>
      </c>
      <c r="C228" s="28" t="s">
        <v>266</v>
      </c>
      <c r="D228" s="28" t="s">
        <v>267</v>
      </c>
      <c r="E228" s="24">
        <v>0</v>
      </c>
      <c r="F228" s="24">
        <v>0</v>
      </c>
      <c r="G228" s="12"/>
      <c r="H228" s="12"/>
      <c r="I228" s="24">
        <v>0</v>
      </c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 ht="13.5" thickBot="1" x14ac:dyDescent="0.25">
      <c r="A229" s="24">
        <v>219</v>
      </c>
      <c r="B229" s="24">
        <v>218</v>
      </c>
      <c r="C229" s="28" t="s">
        <v>259</v>
      </c>
      <c r="D229" s="28" t="s">
        <v>260</v>
      </c>
      <c r="E229" s="24">
        <v>0</v>
      </c>
      <c r="F229" s="24">
        <v>0</v>
      </c>
      <c r="G229" s="12"/>
      <c r="H229" s="12"/>
      <c r="I229" s="24">
        <v>0</v>
      </c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W229" s="30"/>
    </row>
    <row r="230" spans="1:24" ht="13.5" thickBot="1" x14ac:dyDescent="0.25">
      <c r="A230" s="24">
        <v>219</v>
      </c>
      <c r="B230" s="24">
        <v>218</v>
      </c>
      <c r="C230" s="28" t="s">
        <v>202</v>
      </c>
      <c r="D230" s="28" t="s">
        <v>123</v>
      </c>
      <c r="E230" s="24">
        <v>0</v>
      </c>
      <c r="F230" s="24">
        <v>0</v>
      </c>
      <c r="G230" s="12"/>
      <c r="H230" s="12"/>
      <c r="I230" s="24">
        <v>0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W230" s="30"/>
    </row>
    <row r="231" spans="1:24" ht="13.5" thickBot="1" x14ac:dyDescent="0.25">
      <c r="A231" s="24">
        <v>219</v>
      </c>
      <c r="B231" s="24">
        <v>218</v>
      </c>
      <c r="C231" s="28" t="s">
        <v>118</v>
      </c>
      <c r="D231" s="28" t="s">
        <v>123</v>
      </c>
      <c r="E231" s="24">
        <v>0</v>
      </c>
      <c r="F231" s="24">
        <v>0</v>
      </c>
      <c r="G231" s="12"/>
      <c r="H231" s="12"/>
      <c r="I231" s="24">
        <v>0</v>
      </c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4" ht="13.5" thickBot="1" x14ac:dyDescent="0.25">
      <c r="A232" s="24">
        <v>219</v>
      </c>
      <c r="B232" s="24">
        <v>218</v>
      </c>
      <c r="C232" s="28" t="s">
        <v>241</v>
      </c>
      <c r="D232" s="28" t="s">
        <v>147</v>
      </c>
      <c r="E232" s="24">
        <v>0</v>
      </c>
      <c r="F232" s="24">
        <v>0</v>
      </c>
      <c r="G232" s="12"/>
      <c r="H232" s="12"/>
      <c r="I232" s="24">
        <v>0</v>
      </c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W232" s="30"/>
    </row>
    <row r="233" spans="1:24" ht="13.5" thickBot="1" x14ac:dyDescent="0.25">
      <c r="A233" s="24">
        <v>219</v>
      </c>
      <c r="B233" s="24">
        <v>218</v>
      </c>
      <c r="C233" s="28" t="s">
        <v>309</v>
      </c>
      <c r="D233" s="28" t="s">
        <v>24</v>
      </c>
      <c r="E233" s="24">
        <v>0</v>
      </c>
      <c r="F233" s="24">
        <v>0</v>
      </c>
      <c r="G233" s="12"/>
      <c r="H233" s="12"/>
      <c r="I233" s="24">
        <v>0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W233" s="30"/>
      <c r="X233" s="30"/>
    </row>
    <row r="234" spans="1:24" ht="13.5" thickBot="1" x14ac:dyDescent="0.25">
      <c r="A234" s="24">
        <v>219</v>
      </c>
      <c r="B234" s="24">
        <v>218</v>
      </c>
      <c r="C234" s="27" t="s">
        <v>146</v>
      </c>
      <c r="D234" s="27" t="s">
        <v>127</v>
      </c>
      <c r="E234" s="24">
        <v>0</v>
      </c>
      <c r="F234" s="24">
        <v>0</v>
      </c>
      <c r="G234" s="12"/>
      <c r="H234" s="12"/>
      <c r="I234" s="24">
        <v>0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W234" s="30"/>
      <c r="X234" s="30"/>
    </row>
    <row r="235" spans="1:24" ht="13.5" thickBot="1" x14ac:dyDescent="0.25">
      <c r="A235" s="24">
        <v>219</v>
      </c>
      <c r="B235" s="24">
        <v>218</v>
      </c>
      <c r="C235" s="403" t="s">
        <v>287</v>
      </c>
      <c r="D235" s="403" t="s">
        <v>130</v>
      </c>
      <c r="E235" s="24">
        <v>0</v>
      </c>
      <c r="F235" s="24">
        <v>0</v>
      </c>
      <c r="G235" s="12"/>
      <c r="H235" s="12"/>
      <c r="I235" s="24">
        <v>0</v>
      </c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W235" s="30"/>
    </row>
    <row r="236" spans="1:24" ht="13.5" thickBot="1" x14ac:dyDescent="0.25">
      <c r="A236" s="24">
        <v>219</v>
      </c>
      <c r="B236" s="24">
        <v>218</v>
      </c>
      <c r="C236" s="28" t="s">
        <v>232</v>
      </c>
      <c r="D236" s="28" t="s">
        <v>60</v>
      </c>
      <c r="E236" s="24">
        <v>0</v>
      </c>
      <c r="F236" s="24">
        <v>0</v>
      </c>
      <c r="G236" s="12"/>
      <c r="H236" s="12"/>
      <c r="I236" s="24">
        <v>0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</row>
    <row r="237" spans="1:24" ht="13.5" thickBot="1" x14ac:dyDescent="0.25">
      <c r="A237" s="24">
        <v>219</v>
      </c>
      <c r="B237" s="24">
        <v>218</v>
      </c>
      <c r="C237" s="28" t="s">
        <v>164</v>
      </c>
      <c r="D237" s="28" t="s">
        <v>284</v>
      </c>
      <c r="E237" s="24">
        <v>0</v>
      </c>
      <c r="F237" s="24">
        <v>0</v>
      </c>
      <c r="G237" s="12"/>
      <c r="H237" s="12"/>
      <c r="I237" s="24">
        <v>0</v>
      </c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ht="13.5" thickBot="1" x14ac:dyDescent="0.25">
      <c r="A238" s="24">
        <v>219</v>
      </c>
      <c r="B238" s="24">
        <v>218</v>
      </c>
      <c r="C238" s="28" t="s">
        <v>223</v>
      </c>
      <c r="D238" s="28" t="s">
        <v>16</v>
      </c>
      <c r="E238" s="24">
        <v>0</v>
      </c>
      <c r="F238" s="24">
        <v>0</v>
      </c>
      <c r="G238" s="12"/>
      <c r="H238" s="12"/>
      <c r="I238" s="24">
        <v>0</v>
      </c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W238" s="30"/>
    </row>
    <row r="239" spans="1:24" ht="13.5" thickBot="1" x14ac:dyDescent="0.25">
      <c r="A239" s="24">
        <v>219</v>
      </c>
      <c r="B239" s="24">
        <v>218</v>
      </c>
      <c r="C239" s="28" t="s">
        <v>249</v>
      </c>
      <c r="D239" s="28" t="s">
        <v>67</v>
      </c>
      <c r="E239" s="24">
        <v>0</v>
      </c>
      <c r="F239" s="24">
        <v>0</v>
      </c>
      <c r="G239" s="12"/>
      <c r="H239" s="12"/>
      <c r="I239" s="24">
        <v>0</v>
      </c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W239" s="30"/>
    </row>
    <row r="240" spans="1:24" ht="13.5" thickBot="1" x14ac:dyDescent="0.25">
      <c r="A240" s="24">
        <v>219</v>
      </c>
      <c r="B240" s="24">
        <v>218</v>
      </c>
      <c r="C240" s="28" t="s">
        <v>250</v>
      </c>
      <c r="D240" s="28" t="s">
        <v>141</v>
      </c>
      <c r="E240" s="24">
        <v>0</v>
      </c>
      <c r="F240" s="24">
        <v>0</v>
      </c>
      <c r="G240" s="12"/>
      <c r="H240" s="12"/>
      <c r="I240" s="24">
        <v>0</v>
      </c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4" ht="13.5" thickBot="1" x14ac:dyDescent="0.25">
      <c r="A241" s="24">
        <v>219</v>
      </c>
      <c r="B241" s="24">
        <v>218</v>
      </c>
      <c r="C241" s="27" t="s">
        <v>128</v>
      </c>
      <c r="D241" s="27" t="s">
        <v>129</v>
      </c>
      <c r="E241" s="24">
        <v>0</v>
      </c>
      <c r="F241" s="24">
        <v>0</v>
      </c>
      <c r="G241" s="12"/>
      <c r="H241" s="12"/>
      <c r="I241" s="24">
        <v>0</v>
      </c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4" ht="13.5" thickBot="1" x14ac:dyDescent="0.25">
      <c r="A242" s="24">
        <v>219</v>
      </c>
      <c r="B242" s="24">
        <v>218</v>
      </c>
      <c r="C242" s="27" t="s">
        <v>110</v>
      </c>
      <c r="D242" s="27" t="s">
        <v>111</v>
      </c>
      <c r="E242" s="24">
        <v>0</v>
      </c>
      <c r="F242" s="24">
        <v>0</v>
      </c>
      <c r="G242" s="12"/>
      <c r="H242" s="12"/>
      <c r="I242" s="24">
        <v>0</v>
      </c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W242" s="30"/>
    </row>
    <row r="243" spans="1:24" ht="13.5" thickBot="1" x14ac:dyDescent="0.25">
      <c r="A243" s="24">
        <v>219</v>
      </c>
      <c r="B243" s="24">
        <v>218</v>
      </c>
      <c r="C243" s="28" t="s">
        <v>224</v>
      </c>
      <c r="D243" s="28" t="s">
        <v>160</v>
      </c>
      <c r="E243" s="24">
        <v>0</v>
      </c>
      <c r="F243" s="24">
        <v>0</v>
      </c>
      <c r="G243" s="12"/>
      <c r="H243" s="12"/>
      <c r="I243" s="24">
        <v>0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4" ht="13.5" thickBot="1" x14ac:dyDescent="0.25">
      <c r="A244" s="24">
        <v>219</v>
      </c>
      <c r="B244" s="24">
        <v>218</v>
      </c>
      <c r="C244" s="28" t="s">
        <v>359</v>
      </c>
      <c r="D244" s="28" t="s">
        <v>248</v>
      </c>
      <c r="E244" s="24">
        <v>0</v>
      </c>
      <c r="F244" s="24">
        <v>0</v>
      </c>
      <c r="G244" s="12"/>
      <c r="H244" s="12"/>
      <c r="I244" s="24">
        <v>0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W244" s="30"/>
      <c r="X244" s="30"/>
    </row>
    <row r="245" spans="1:24" ht="13.5" thickBot="1" x14ac:dyDescent="0.25">
      <c r="A245" s="24">
        <v>219</v>
      </c>
      <c r="B245" s="24">
        <v>218</v>
      </c>
      <c r="C245" s="28" t="s">
        <v>101</v>
      </c>
      <c r="D245" s="28" t="s">
        <v>136</v>
      </c>
      <c r="E245" s="24">
        <v>0</v>
      </c>
      <c r="F245" s="24">
        <v>0</v>
      </c>
      <c r="G245" s="12"/>
      <c r="H245" s="12"/>
      <c r="I245" s="24">
        <v>0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W245" s="30"/>
    </row>
    <row r="246" spans="1:24" ht="13.5" thickBot="1" x14ac:dyDescent="0.25">
      <c r="A246" s="24">
        <v>219</v>
      </c>
      <c r="B246" s="24">
        <v>218</v>
      </c>
      <c r="C246" s="28" t="s">
        <v>337</v>
      </c>
      <c r="D246" s="28" t="s">
        <v>216</v>
      </c>
      <c r="E246" s="24">
        <v>0</v>
      </c>
      <c r="F246" s="24">
        <v>0</v>
      </c>
      <c r="G246" s="12"/>
      <c r="H246" s="12"/>
      <c r="I246" s="24">
        <v>0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4" ht="13.5" thickBot="1" x14ac:dyDescent="0.25">
      <c r="A247" s="24">
        <v>219</v>
      </c>
      <c r="B247" s="24">
        <v>218</v>
      </c>
      <c r="C247" s="28" t="s">
        <v>276</v>
      </c>
      <c r="D247" s="28" t="s">
        <v>277</v>
      </c>
      <c r="E247" s="24">
        <v>0</v>
      </c>
      <c r="F247" s="24">
        <v>0</v>
      </c>
      <c r="G247" s="12"/>
      <c r="H247" s="12"/>
      <c r="I247" s="24">
        <v>0</v>
      </c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4" ht="13.5" thickBot="1" x14ac:dyDescent="0.25">
      <c r="A248" s="24">
        <v>219</v>
      </c>
      <c r="B248" s="24">
        <v>218</v>
      </c>
      <c r="C248" s="28" t="s">
        <v>256</v>
      </c>
      <c r="D248" s="28" t="s">
        <v>183</v>
      </c>
      <c r="E248" s="24">
        <v>0</v>
      </c>
      <c r="F248" s="24">
        <v>0</v>
      </c>
      <c r="G248" s="12"/>
      <c r="H248" s="12"/>
      <c r="I248" s="24">
        <v>0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W248" s="30"/>
      <c r="X248" s="30"/>
    </row>
    <row r="249" spans="1:24" ht="13.5" thickBot="1" x14ac:dyDescent="0.25">
      <c r="A249" s="24">
        <v>219</v>
      </c>
      <c r="B249" s="24">
        <v>218</v>
      </c>
      <c r="C249" s="28" t="s">
        <v>79</v>
      </c>
      <c r="D249" s="28" t="s">
        <v>358</v>
      </c>
      <c r="E249" s="24">
        <v>0</v>
      </c>
      <c r="F249" s="24">
        <v>0</v>
      </c>
      <c r="G249" s="12"/>
      <c r="H249" s="12"/>
      <c r="I249" s="24">
        <v>0</v>
      </c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</row>
    <row r="250" spans="1:24" ht="13.5" thickBot="1" x14ac:dyDescent="0.25">
      <c r="A250" s="24">
        <v>219</v>
      </c>
      <c r="B250" s="24">
        <v>218</v>
      </c>
      <c r="C250" s="28" t="s">
        <v>230</v>
      </c>
      <c r="D250" s="28" t="s">
        <v>155</v>
      </c>
      <c r="E250" s="24">
        <v>0</v>
      </c>
      <c r="F250" s="24">
        <v>0</v>
      </c>
      <c r="G250" s="12"/>
      <c r="H250" s="12"/>
      <c r="I250" s="24">
        <v>0</v>
      </c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4" ht="13.5" thickBot="1" x14ac:dyDescent="0.25">
      <c r="A251" s="24">
        <v>219</v>
      </c>
      <c r="B251" s="24">
        <v>218</v>
      </c>
      <c r="C251" s="403" t="s">
        <v>236</v>
      </c>
      <c r="D251" s="403" t="s">
        <v>16</v>
      </c>
      <c r="E251" s="24">
        <v>0</v>
      </c>
      <c r="F251" s="24">
        <v>0</v>
      </c>
      <c r="G251" s="12"/>
      <c r="H251" s="12"/>
      <c r="I251" s="24">
        <v>0</v>
      </c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</row>
    <row r="252" spans="1:24" ht="13.5" thickBot="1" x14ac:dyDescent="0.25">
      <c r="A252" s="24">
        <v>219</v>
      </c>
      <c r="B252" s="24">
        <v>218</v>
      </c>
      <c r="C252" s="28" t="s">
        <v>338</v>
      </c>
      <c r="D252" s="28" t="s">
        <v>25</v>
      </c>
      <c r="E252" s="24">
        <v>0</v>
      </c>
      <c r="F252" s="24">
        <v>0</v>
      </c>
      <c r="G252" s="12"/>
      <c r="H252" s="12"/>
      <c r="I252" s="24">
        <v>0</v>
      </c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4" ht="13.5" thickBot="1" x14ac:dyDescent="0.25">
      <c r="A253" s="24">
        <v>219</v>
      </c>
      <c r="B253" s="24">
        <v>218</v>
      </c>
      <c r="C253" s="27" t="s">
        <v>130</v>
      </c>
      <c r="D253" s="27" t="s">
        <v>131</v>
      </c>
      <c r="E253" s="24">
        <v>0</v>
      </c>
      <c r="F253" s="24">
        <v>0</v>
      </c>
      <c r="G253" s="12"/>
      <c r="H253" s="12"/>
      <c r="I253" s="24">
        <v>0</v>
      </c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 ht="13.5" thickBot="1" x14ac:dyDescent="0.25">
      <c r="A254" s="24">
        <v>219</v>
      </c>
      <c r="B254" s="24">
        <v>218</v>
      </c>
      <c r="C254" s="403" t="s">
        <v>243</v>
      </c>
      <c r="D254" s="403" t="s">
        <v>208</v>
      </c>
      <c r="E254" s="24">
        <v>0</v>
      </c>
      <c r="F254" s="24">
        <v>0</v>
      </c>
      <c r="G254" s="12"/>
      <c r="H254" s="12"/>
      <c r="I254" s="24">
        <v>0</v>
      </c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W254" s="30"/>
    </row>
    <row r="255" spans="1:24" ht="13.5" thickBot="1" x14ac:dyDescent="0.25">
      <c r="A255" s="24">
        <v>219</v>
      </c>
      <c r="B255" s="24">
        <v>218</v>
      </c>
      <c r="C255" s="28" t="s">
        <v>246</v>
      </c>
      <c r="D255" s="28" t="s">
        <v>247</v>
      </c>
      <c r="E255" s="24">
        <v>0</v>
      </c>
      <c r="F255" s="24">
        <v>0</v>
      </c>
      <c r="G255" s="12"/>
      <c r="H255" s="12"/>
      <c r="I255" s="24">
        <v>0</v>
      </c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</row>
    <row r="256" spans="1:24" ht="13.5" thickBot="1" x14ac:dyDescent="0.25">
      <c r="A256" s="24">
        <v>219</v>
      </c>
      <c r="B256" s="24">
        <v>218</v>
      </c>
      <c r="C256" s="28" t="s">
        <v>17</v>
      </c>
      <c r="D256" s="28" t="s">
        <v>219</v>
      </c>
      <c r="E256" s="24">
        <v>0</v>
      </c>
      <c r="F256" s="24">
        <v>0</v>
      </c>
      <c r="G256" s="12"/>
      <c r="H256" s="12"/>
      <c r="I256" s="24">
        <v>0</v>
      </c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4" ht="13.5" thickBot="1" x14ac:dyDescent="0.25">
      <c r="A257" s="24">
        <v>219</v>
      </c>
      <c r="B257" s="24">
        <v>218</v>
      </c>
      <c r="C257" s="192" t="s">
        <v>126</v>
      </c>
      <c r="D257" s="192" t="s">
        <v>24</v>
      </c>
      <c r="E257" s="24">
        <v>0</v>
      </c>
      <c r="F257" s="24">
        <v>0</v>
      </c>
      <c r="G257" s="12"/>
      <c r="H257" s="12"/>
      <c r="I257" s="24">
        <v>0</v>
      </c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1:24" ht="13.5" thickBot="1" x14ac:dyDescent="0.25">
      <c r="A258" s="24">
        <v>219</v>
      </c>
      <c r="B258" s="24">
        <v>218</v>
      </c>
      <c r="C258" s="28" t="s">
        <v>194</v>
      </c>
      <c r="D258" s="28" t="s">
        <v>147</v>
      </c>
      <c r="E258" s="24">
        <v>0</v>
      </c>
      <c r="F258" s="24">
        <v>0</v>
      </c>
      <c r="G258" s="12"/>
      <c r="H258" s="12"/>
      <c r="I258" s="24">
        <v>0</v>
      </c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1:24" ht="13.5" thickBot="1" x14ac:dyDescent="0.25">
      <c r="A259" s="24">
        <v>219</v>
      </c>
      <c r="B259" s="24">
        <v>218</v>
      </c>
      <c r="C259" s="28" t="s">
        <v>339</v>
      </c>
      <c r="D259" s="28" t="s">
        <v>22</v>
      </c>
      <c r="E259" s="24">
        <v>0</v>
      </c>
      <c r="F259" s="24">
        <v>0</v>
      </c>
      <c r="G259" s="12"/>
      <c r="H259" s="12"/>
      <c r="I259" s="24">
        <v>0</v>
      </c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 ht="13.5" thickBot="1" x14ac:dyDescent="0.25">
      <c r="A260" s="24">
        <v>219</v>
      </c>
      <c r="B260" s="24">
        <v>218</v>
      </c>
      <c r="C260" s="403" t="s">
        <v>184</v>
      </c>
      <c r="D260" s="403" t="s">
        <v>183</v>
      </c>
      <c r="E260" s="24">
        <v>0</v>
      </c>
      <c r="F260" s="24">
        <v>0</v>
      </c>
      <c r="G260" s="12"/>
      <c r="H260" s="12"/>
      <c r="I260" s="24">
        <v>0</v>
      </c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</row>
    <row r="261" spans="1:24" ht="13.5" thickBot="1" x14ac:dyDescent="0.25">
      <c r="A261" s="24">
        <v>219</v>
      </c>
      <c r="B261" s="24">
        <v>218</v>
      </c>
      <c r="C261" s="27" t="s">
        <v>69</v>
      </c>
      <c r="D261" s="27" t="s">
        <v>26</v>
      </c>
      <c r="E261" s="24">
        <v>0</v>
      </c>
      <c r="F261" s="24">
        <v>0</v>
      </c>
      <c r="G261" s="12"/>
      <c r="H261" s="12"/>
      <c r="I261" s="24">
        <v>0</v>
      </c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 x14ac:dyDescent="0.2">
      <c r="A262" s="24">
        <v>219</v>
      </c>
      <c r="B262" s="24">
        <v>218</v>
      </c>
      <c r="C262" s="403" t="s">
        <v>70</v>
      </c>
      <c r="D262" s="403" t="s">
        <v>158</v>
      </c>
      <c r="E262" s="24">
        <v>0</v>
      </c>
      <c r="F262" s="24">
        <v>0</v>
      </c>
      <c r="G262" s="12"/>
      <c r="H262" s="12"/>
      <c r="I262" s="24">
        <v>0</v>
      </c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</row>
    <row r="263" spans="1:24" x14ac:dyDescent="0.2">
      <c r="A263" s="24">
        <v>219</v>
      </c>
      <c r="B263" s="24">
        <v>218</v>
      </c>
      <c r="C263" s="403" t="s">
        <v>291</v>
      </c>
      <c r="D263" s="403" t="s">
        <v>347</v>
      </c>
      <c r="E263" s="24">
        <v>0</v>
      </c>
      <c r="F263" s="24">
        <v>0</v>
      </c>
      <c r="G263" s="12"/>
      <c r="H263" s="12"/>
      <c r="I263" s="24">
        <v>0</v>
      </c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4" x14ac:dyDescent="0.2">
      <c r="A264" s="24">
        <v>219</v>
      </c>
      <c r="B264" s="24">
        <v>218</v>
      </c>
      <c r="C264" s="403" t="s">
        <v>357</v>
      </c>
      <c r="D264" s="403" t="s">
        <v>353</v>
      </c>
      <c r="E264" s="24">
        <v>0</v>
      </c>
      <c r="F264" s="24">
        <v>0</v>
      </c>
      <c r="G264" s="12"/>
      <c r="H264" s="12"/>
      <c r="I264" s="24">
        <v>0</v>
      </c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W264" s="30"/>
      <c r="X264" s="30"/>
    </row>
    <row r="265" spans="1:24" ht="13.5" thickBot="1" x14ac:dyDescent="0.25">
      <c r="A265" s="24">
        <v>219</v>
      </c>
      <c r="B265" s="24">
        <v>218</v>
      </c>
      <c r="C265" s="403" t="s">
        <v>19</v>
      </c>
      <c r="D265" s="403" t="s">
        <v>292</v>
      </c>
      <c r="E265" s="24">
        <v>0</v>
      </c>
      <c r="F265" s="24">
        <v>0</v>
      </c>
      <c r="G265" s="12"/>
      <c r="H265" s="12"/>
      <c r="I265" s="24">
        <v>0</v>
      </c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W265" s="30"/>
    </row>
    <row r="266" spans="1:24" ht="13.5" thickBot="1" x14ac:dyDescent="0.25">
      <c r="A266" s="24">
        <v>219</v>
      </c>
      <c r="B266" s="24">
        <v>218</v>
      </c>
      <c r="C266" s="27" t="s">
        <v>137</v>
      </c>
      <c r="D266" s="27" t="s">
        <v>127</v>
      </c>
      <c r="E266" s="24">
        <v>0</v>
      </c>
      <c r="F266" s="24">
        <v>0</v>
      </c>
      <c r="G266" s="12"/>
      <c r="H266" s="12"/>
      <c r="I266" s="24">
        <v>0</v>
      </c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 ht="13.5" thickBot="1" x14ac:dyDescent="0.25">
      <c r="A267" s="24">
        <v>219</v>
      </c>
      <c r="B267" s="24">
        <v>218</v>
      </c>
      <c r="C267" s="403" t="s">
        <v>137</v>
      </c>
      <c r="D267" s="403" t="s">
        <v>156</v>
      </c>
      <c r="E267" s="24">
        <v>0</v>
      </c>
      <c r="F267" s="24">
        <v>0</v>
      </c>
      <c r="G267" s="12"/>
      <c r="H267" s="12"/>
      <c r="I267" s="24">
        <v>0</v>
      </c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W267" s="30"/>
    </row>
    <row r="268" spans="1:24" ht="13.5" thickBot="1" x14ac:dyDescent="0.25">
      <c r="A268" s="24">
        <v>219</v>
      </c>
      <c r="B268" s="24">
        <v>218</v>
      </c>
      <c r="C268" s="27" t="s">
        <v>144</v>
      </c>
      <c r="D268" s="27" t="s">
        <v>62</v>
      </c>
      <c r="E268" s="24">
        <v>0</v>
      </c>
      <c r="F268" s="24">
        <v>0</v>
      </c>
      <c r="G268" s="12"/>
      <c r="H268" s="12"/>
      <c r="I268" s="24">
        <v>0</v>
      </c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4" x14ac:dyDescent="0.2">
      <c r="A269" s="24">
        <v>219</v>
      </c>
      <c r="B269" s="24">
        <v>218</v>
      </c>
      <c r="C269" s="403" t="s">
        <v>257</v>
      </c>
      <c r="D269" s="403" t="s">
        <v>16</v>
      </c>
      <c r="E269" s="24">
        <v>0</v>
      </c>
      <c r="F269" s="24">
        <v>0</v>
      </c>
      <c r="G269" s="12"/>
      <c r="H269" s="12"/>
      <c r="I269" s="24">
        <v>0</v>
      </c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4" x14ac:dyDescent="0.2">
      <c r="A270" s="24">
        <v>219</v>
      </c>
      <c r="B270" s="24">
        <v>218</v>
      </c>
      <c r="C270" s="403" t="s">
        <v>263</v>
      </c>
      <c r="D270" s="403" t="s">
        <v>30</v>
      </c>
      <c r="E270" s="24">
        <v>0</v>
      </c>
      <c r="F270" s="24">
        <v>0</v>
      </c>
      <c r="G270" s="12"/>
      <c r="H270" s="12"/>
      <c r="I270" s="24">
        <v>0</v>
      </c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W270" s="30"/>
    </row>
    <row r="271" spans="1:24" ht="13.5" thickBot="1" x14ac:dyDescent="0.25">
      <c r="A271" s="24">
        <v>219</v>
      </c>
      <c r="B271" s="24">
        <v>218</v>
      </c>
      <c r="C271" s="403" t="s">
        <v>263</v>
      </c>
      <c r="D271" s="403" t="s">
        <v>32</v>
      </c>
      <c r="E271" s="24">
        <v>0</v>
      </c>
      <c r="F271" s="24">
        <v>0</v>
      </c>
      <c r="G271" s="12"/>
      <c r="H271" s="12"/>
      <c r="I271" s="24">
        <v>0</v>
      </c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W271" s="30"/>
    </row>
    <row r="272" spans="1:24" ht="13.5" thickBot="1" x14ac:dyDescent="0.25">
      <c r="A272" s="24">
        <v>219</v>
      </c>
      <c r="B272" s="24">
        <v>218</v>
      </c>
      <c r="C272" s="28" t="s">
        <v>181</v>
      </c>
      <c r="D272" s="28" t="s">
        <v>9</v>
      </c>
      <c r="E272" s="24">
        <v>0</v>
      </c>
      <c r="F272" s="24">
        <v>0</v>
      </c>
      <c r="G272" s="12"/>
      <c r="H272" s="12"/>
      <c r="I272" s="24">
        <v>0</v>
      </c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</row>
    <row r="273" spans="1:24" ht="13.5" thickBot="1" x14ac:dyDescent="0.25">
      <c r="A273" s="24">
        <v>219</v>
      </c>
      <c r="B273" s="24">
        <v>218</v>
      </c>
      <c r="C273" s="28" t="s">
        <v>285</v>
      </c>
      <c r="D273" s="28" t="s">
        <v>245</v>
      </c>
      <c r="E273" s="24">
        <v>0</v>
      </c>
      <c r="F273" s="24">
        <v>0</v>
      </c>
      <c r="G273" s="12"/>
      <c r="H273" s="12"/>
      <c r="I273" s="24">
        <v>0</v>
      </c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4" ht="13.5" thickBot="1" x14ac:dyDescent="0.25">
      <c r="A274" s="24">
        <v>219</v>
      </c>
      <c r="B274" s="24">
        <v>218</v>
      </c>
      <c r="C274" s="403" t="s">
        <v>237</v>
      </c>
      <c r="D274" s="403" t="s">
        <v>62</v>
      </c>
      <c r="E274" s="24">
        <v>0</v>
      </c>
      <c r="F274" s="24">
        <v>0</v>
      </c>
      <c r="G274" s="12"/>
      <c r="H274" s="12"/>
      <c r="I274" s="24">
        <v>0</v>
      </c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W274" s="30"/>
    </row>
    <row r="275" spans="1:24" ht="13.5" thickBot="1" x14ac:dyDescent="0.25">
      <c r="A275" s="24">
        <v>219</v>
      </c>
      <c r="B275" s="24">
        <v>218</v>
      </c>
      <c r="C275" s="28" t="s">
        <v>279</v>
      </c>
      <c r="D275" s="28" t="s">
        <v>16</v>
      </c>
      <c r="E275" s="24">
        <v>0</v>
      </c>
      <c r="F275" s="24">
        <v>0</v>
      </c>
      <c r="G275" s="12"/>
      <c r="H275" s="12"/>
      <c r="I275" s="24">
        <v>0</v>
      </c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4" ht="13.5" thickBot="1" x14ac:dyDescent="0.25">
      <c r="A276" s="24">
        <v>219</v>
      </c>
      <c r="B276" s="24">
        <v>218</v>
      </c>
      <c r="C276" s="27" t="s">
        <v>121</v>
      </c>
      <c r="D276" s="27" t="s">
        <v>12</v>
      </c>
      <c r="E276" s="24">
        <v>0</v>
      </c>
      <c r="F276" s="24">
        <v>0</v>
      </c>
      <c r="G276" s="12"/>
      <c r="H276" s="12"/>
      <c r="I276" s="24">
        <v>0</v>
      </c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W276" s="30"/>
    </row>
    <row r="277" spans="1:24" ht="13.5" thickBot="1" x14ac:dyDescent="0.25">
      <c r="A277" s="24">
        <v>219</v>
      </c>
      <c r="B277" s="24">
        <v>218</v>
      </c>
      <c r="C277" s="28" t="s">
        <v>341</v>
      </c>
      <c r="D277" s="28" t="s">
        <v>15</v>
      </c>
      <c r="E277" s="24">
        <v>0</v>
      </c>
      <c r="F277" s="24">
        <v>0</v>
      </c>
      <c r="G277" s="12"/>
      <c r="H277" s="12"/>
      <c r="I277" s="24">
        <v>0</v>
      </c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</row>
    <row r="278" spans="1:24" ht="13.5" thickBot="1" x14ac:dyDescent="0.25">
      <c r="A278" s="24">
        <v>219</v>
      </c>
      <c r="B278" s="24">
        <v>218</v>
      </c>
      <c r="C278" s="403" t="s">
        <v>258</v>
      </c>
      <c r="D278" s="403" t="s">
        <v>234</v>
      </c>
      <c r="E278" s="24">
        <v>0</v>
      </c>
      <c r="F278" s="24">
        <v>0</v>
      </c>
      <c r="G278" s="12"/>
      <c r="H278" s="12"/>
      <c r="I278" s="24">
        <v>0</v>
      </c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4" ht="13.5" thickBot="1" x14ac:dyDescent="0.25">
      <c r="A279" s="24">
        <v>219</v>
      </c>
      <c r="B279" s="24">
        <v>218</v>
      </c>
      <c r="C279" s="28" t="s">
        <v>233</v>
      </c>
      <c r="D279" s="28" t="s">
        <v>11</v>
      </c>
      <c r="E279" s="24">
        <v>0</v>
      </c>
      <c r="F279" s="24">
        <v>0</v>
      </c>
      <c r="G279" s="12"/>
      <c r="H279" s="12"/>
      <c r="I279" s="24">
        <v>0</v>
      </c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</row>
    <row r="280" spans="1:24" x14ac:dyDescent="0.2">
      <c r="A280" s="24">
        <v>219</v>
      </c>
      <c r="B280" s="24">
        <v>218</v>
      </c>
      <c r="C280" s="403" t="s">
        <v>204</v>
      </c>
      <c r="D280" s="403" t="s">
        <v>203</v>
      </c>
      <c r="E280" s="24">
        <v>0</v>
      </c>
      <c r="F280" s="24">
        <v>0</v>
      </c>
      <c r="G280" s="12"/>
      <c r="H280" s="12"/>
      <c r="I280" s="24">
        <v>0</v>
      </c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</row>
    <row r="281" spans="1:24" ht="13.5" thickBot="1" x14ac:dyDescent="0.25">
      <c r="A281" s="24">
        <v>219</v>
      </c>
      <c r="B281" s="24">
        <v>218</v>
      </c>
      <c r="C281" s="403" t="s">
        <v>286</v>
      </c>
      <c r="D281" s="403" t="s">
        <v>127</v>
      </c>
      <c r="E281" s="24">
        <v>0</v>
      </c>
      <c r="F281" s="24">
        <v>0</v>
      </c>
      <c r="G281" s="12"/>
      <c r="H281" s="12"/>
      <c r="I281" s="24">
        <v>0</v>
      </c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</row>
    <row r="282" spans="1:24" ht="13.5" thickBot="1" x14ac:dyDescent="0.25">
      <c r="A282" s="24">
        <v>219</v>
      </c>
      <c r="B282" s="24">
        <v>218</v>
      </c>
      <c r="C282" s="28" t="s">
        <v>212</v>
      </c>
      <c r="D282" s="28" t="s">
        <v>198</v>
      </c>
      <c r="E282" s="24">
        <v>0</v>
      </c>
      <c r="F282" s="24">
        <v>0</v>
      </c>
      <c r="G282" s="12"/>
      <c r="H282" s="12"/>
      <c r="I282" s="24">
        <v>0</v>
      </c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W282" s="30"/>
      <c r="X282" s="30"/>
    </row>
    <row r="283" spans="1:24" ht="13.5" thickBot="1" x14ac:dyDescent="0.25">
      <c r="A283" s="24">
        <v>219</v>
      </c>
      <c r="B283" s="24">
        <v>218</v>
      </c>
      <c r="C283" s="403" t="s">
        <v>264</v>
      </c>
      <c r="D283" s="403" t="s">
        <v>221</v>
      </c>
      <c r="E283" s="24">
        <v>0</v>
      </c>
      <c r="F283" s="24">
        <v>0</v>
      </c>
      <c r="G283" s="12"/>
      <c r="H283" s="12"/>
      <c r="I283" s="24">
        <v>0</v>
      </c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</row>
    <row r="284" spans="1:24" ht="13.5" thickBot="1" x14ac:dyDescent="0.25">
      <c r="A284" s="24">
        <v>219</v>
      </c>
      <c r="B284" s="24">
        <v>218</v>
      </c>
      <c r="C284" s="28" t="s">
        <v>255</v>
      </c>
      <c r="D284" s="28" t="s">
        <v>68</v>
      </c>
      <c r="E284" s="24">
        <v>0</v>
      </c>
      <c r="F284" s="24">
        <v>0</v>
      </c>
      <c r="G284" s="12"/>
      <c r="H284" s="12"/>
      <c r="I284" s="24">
        <v>0</v>
      </c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W284" s="30"/>
    </row>
    <row r="285" spans="1:24" ht="13.5" thickBot="1" x14ac:dyDescent="0.25">
      <c r="A285" s="24">
        <v>219</v>
      </c>
      <c r="B285" s="24">
        <v>218</v>
      </c>
      <c r="C285" s="28" t="s">
        <v>348</v>
      </c>
      <c r="D285" s="28" t="s">
        <v>349</v>
      </c>
      <c r="E285" s="24">
        <v>0</v>
      </c>
      <c r="F285" s="24">
        <v>0</v>
      </c>
      <c r="G285" s="12"/>
      <c r="H285" s="12"/>
      <c r="I285" s="24">
        <v>0</v>
      </c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W285" s="30"/>
      <c r="X285" s="30"/>
    </row>
    <row r="286" spans="1:24" ht="13.5" thickBot="1" x14ac:dyDescent="0.25">
      <c r="A286" s="24">
        <v>219</v>
      </c>
      <c r="B286" s="24">
        <v>218</v>
      </c>
      <c r="C286" s="50" t="s">
        <v>172</v>
      </c>
      <c r="D286" s="50" t="s">
        <v>12</v>
      </c>
      <c r="E286" s="24">
        <v>0</v>
      </c>
      <c r="F286" s="24">
        <v>0</v>
      </c>
      <c r="G286" s="12"/>
      <c r="H286" s="12"/>
      <c r="I286" s="24">
        <v>0</v>
      </c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</row>
    <row r="287" spans="1:24" ht="13.5" thickBot="1" x14ac:dyDescent="0.25">
      <c r="A287" s="24">
        <v>219</v>
      </c>
      <c r="B287" s="24">
        <v>218</v>
      </c>
      <c r="C287" s="28" t="s">
        <v>239</v>
      </c>
      <c r="D287" s="28" t="s">
        <v>127</v>
      </c>
      <c r="E287" s="24">
        <v>0</v>
      </c>
      <c r="F287" s="24">
        <v>0</v>
      </c>
      <c r="G287" s="12"/>
      <c r="H287" s="12"/>
      <c r="I287" s="24">
        <v>0</v>
      </c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W287" s="30"/>
    </row>
    <row r="288" spans="1:24" ht="13.5" thickBot="1" x14ac:dyDescent="0.25">
      <c r="A288" s="24">
        <v>219</v>
      </c>
      <c r="B288" s="24">
        <v>218</v>
      </c>
      <c r="C288" s="403" t="s">
        <v>218</v>
      </c>
      <c r="D288" s="403" t="s">
        <v>148</v>
      </c>
      <c r="E288" s="24">
        <v>0</v>
      </c>
      <c r="F288" s="24">
        <v>0</v>
      </c>
      <c r="G288" s="12"/>
      <c r="H288" s="12"/>
      <c r="I288" s="24">
        <v>0</v>
      </c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 ht="13.5" thickBot="1" x14ac:dyDescent="0.25">
      <c r="A289" s="24">
        <v>219</v>
      </c>
      <c r="B289" s="24">
        <v>218</v>
      </c>
      <c r="C289" s="28" t="s">
        <v>299</v>
      </c>
      <c r="D289" s="28" t="s">
        <v>300</v>
      </c>
      <c r="E289" s="24">
        <v>0</v>
      </c>
      <c r="F289" s="24">
        <v>0</v>
      </c>
      <c r="G289" s="12"/>
      <c r="H289" s="12"/>
      <c r="I289" s="24">
        <v>0</v>
      </c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4" ht="13.5" thickBot="1" x14ac:dyDescent="0.25">
      <c r="A290" s="24">
        <v>219</v>
      </c>
      <c r="B290" s="24">
        <v>218</v>
      </c>
      <c r="C290" s="28" t="s">
        <v>299</v>
      </c>
      <c r="D290" s="28" t="s">
        <v>301</v>
      </c>
      <c r="E290" s="24">
        <v>0</v>
      </c>
      <c r="F290" s="24">
        <v>0</v>
      </c>
      <c r="G290" s="12"/>
      <c r="H290" s="12"/>
      <c r="I290" s="24">
        <v>0</v>
      </c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</row>
    <row r="291" spans="1:24" ht="13.5" thickBot="1" x14ac:dyDescent="0.25">
      <c r="A291" s="24">
        <v>219</v>
      </c>
      <c r="B291" s="24">
        <v>218</v>
      </c>
      <c r="C291" s="28" t="s">
        <v>334</v>
      </c>
      <c r="D291" s="28" t="s">
        <v>335</v>
      </c>
      <c r="E291" s="24">
        <v>0</v>
      </c>
      <c r="F291" s="24">
        <v>0</v>
      </c>
      <c r="G291" s="12"/>
      <c r="H291" s="12"/>
      <c r="I291" s="24">
        <v>0</v>
      </c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W291" s="30"/>
    </row>
    <row r="292" spans="1:24" ht="13.5" thickBot="1" x14ac:dyDescent="0.25">
      <c r="A292" s="24">
        <v>219</v>
      </c>
      <c r="B292" s="24">
        <v>218</v>
      </c>
      <c r="C292" s="27" t="s">
        <v>119</v>
      </c>
      <c r="D292" s="27" t="s">
        <v>75</v>
      </c>
      <c r="E292" s="24">
        <v>0</v>
      </c>
      <c r="F292" s="24">
        <v>0</v>
      </c>
      <c r="G292" s="12"/>
      <c r="H292" s="12"/>
      <c r="I292" s="24">
        <v>0</v>
      </c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</row>
    <row r="293" spans="1:24" ht="15" x14ac:dyDescent="0.2">
      <c r="A293" s="4"/>
      <c r="B293" s="4"/>
      <c r="C293" s="12"/>
      <c r="D293" s="12"/>
      <c r="E293" s="16" t="s">
        <v>185</v>
      </c>
      <c r="F293" s="4"/>
      <c r="J293" s="30">
        <f>SUM(J4:J292)</f>
        <v>640</v>
      </c>
      <c r="K293" s="30">
        <f t="shared" ref="K293:X293" si="0">SUM(K4:K292)</f>
        <v>552</v>
      </c>
      <c r="L293" s="30">
        <f t="shared" si="0"/>
        <v>652.80000000000007</v>
      </c>
      <c r="M293" s="30">
        <f t="shared" si="0"/>
        <v>696</v>
      </c>
      <c r="N293" s="30">
        <f t="shared" si="0"/>
        <v>660</v>
      </c>
      <c r="O293" s="30">
        <f t="shared" si="0"/>
        <v>756</v>
      </c>
      <c r="P293" s="30">
        <f t="shared" si="0"/>
        <v>1242</v>
      </c>
      <c r="Q293" s="30">
        <f t="shared" si="0"/>
        <v>658</v>
      </c>
      <c r="R293" s="30">
        <f t="shared" si="0"/>
        <v>628</v>
      </c>
      <c r="S293" s="30">
        <f t="shared" si="0"/>
        <v>659.98000000000013</v>
      </c>
      <c r="T293" s="30">
        <f t="shared" si="0"/>
        <v>810</v>
      </c>
      <c r="U293" s="30">
        <f t="shared" si="0"/>
        <v>220</v>
      </c>
      <c r="V293" s="30">
        <f t="shared" si="0"/>
        <v>0</v>
      </c>
      <c r="W293" s="30">
        <f t="shared" si="0"/>
        <v>0</v>
      </c>
      <c r="X293" s="30">
        <f t="shared" si="0"/>
        <v>0</v>
      </c>
    </row>
  </sheetData>
  <autoFilter ref="A1:X293" xr:uid="{F854F5E6-742B-47DF-AEF4-7685017DE333}"/>
  <sortState xmlns:xlrd2="http://schemas.microsoft.com/office/spreadsheetml/2017/richdata2" ref="A4:V292">
    <sortCondition ref="A4:A292"/>
    <sortCondition descending="1" ref="E4:E292"/>
    <sortCondition ref="C4:C292"/>
    <sortCondition ref="D4:D292"/>
  </sortState>
  <hyperlinks>
    <hyperlink ref="C11:D11" r:id="rId1" display="Baginski" xr:uid="{80A85B94-816C-4474-B9B9-1AFBC4E89057}"/>
    <hyperlink ref="C38:D38" r:id="rId2" display="Carpenter" xr:uid="{292EB1E0-99E0-4C51-9C19-4510C1B03B06}"/>
    <hyperlink ref="C57:D57" r:id="rId3" display="Christenson" xr:uid="{6C9DD9C5-D749-4B69-B9BC-F91C7D971A1D}"/>
    <hyperlink ref="C186:D186" r:id="rId4" display="Decker" xr:uid="{B3827819-3877-4F7C-B4D1-BCEE4C1A3422}"/>
    <hyperlink ref="C52:D52" r:id="rId5" display="Dwyer" xr:uid="{DE926BDA-BCCA-4169-B83F-097006A6F0F6}"/>
    <hyperlink ref="C214:D214" r:id="rId6" display="Hatfield" xr:uid="{CF090EC4-DF2A-4463-9E5B-BE86EC7222EE}"/>
    <hyperlink ref="C97:D97" r:id="rId7" display="Hoving" xr:uid="{8948BE7E-28E7-49A8-AC77-51AED9881ABC}"/>
    <hyperlink ref="C101:D101" r:id="rId8" display="Kim" xr:uid="{41FDC9C8-8FC1-4827-90AD-E9991F793B9C}"/>
    <hyperlink ref="C65:D65" r:id="rId9" display="Lucius" xr:uid="{0BB7DE7C-DA39-41D1-8EB6-308AB9C1E356}"/>
    <hyperlink ref="C93:D93" r:id="rId10" display="Lucius" xr:uid="{7A3DCCA8-55D4-46B2-9044-98C6222C672B}"/>
    <hyperlink ref="C6:D6" r:id="rId11" display="Miller" xr:uid="{26D848CC-3A99-456C-A8AF-4CEF15FBE04A}"/>
    <hyperlink ref="C5:D5" r:id="rId12" display="Onstot" xr:uid="{E0701DDE-3FDA-4B22-B4A6-5532157F6B42}"/>
    <hyperlink ref="C7:D7" r:id="rId13" display="Richerson" xr:uid="{369B4339-2810-48C2-B5A3-76079F345E5C}"/>
    <hyperlink ref="C24:D24" r:id="rId14" display="Roberts " xr:uid="{64822225-EF14-4AC4-844A-A3569140B645}"/>
    <hyperlink ref="C102:D102" r:id="rId15" display="Romanyak" xr:uid="{D51CFB40-D55C-44C3-852F-09A119049A3E}"/>
    <hyperlink ref="C27:D27" r:id="rId16" display="Shelton" xr:uid="{A01EC906-4A30-4C8A-A568-A8DFF9B22458}"/>
    <hyperlink ref="C40:D40" r:id="rId17" display="Lynn" xr:uid="{46DB34E4-4253-49C5-9BD3-BDED758C7667}"/>
    <hyperlink ref="C47:D47" r:id="rId18" display="Francisco" xr:uid="{4978A427-4CC8-4BF2-94DD-24CFAF89E496}"/>
    <hyperlink ref="C261:D261" r:id="rId19" display="Mann" xr:uid="{4918389A-BDF9-42DF-A223-6EDEB22837F3}"/>
    <hyperlink ref="C23:D23" r:id="rId20" display="Holder" xr:uid="{0A9B4636-0065-44FA-BD0B-11D25E04964B}"/>
    <hyperlink ref="C151:D151" r:id="rId21" display="Ballard" xr:uid="{6CF4253B-C7FF-4AA8-B73D-50251F5B22B7}"/>
    <hyperlink ref="C184:D184" r:id="rId22" display="Cozby" xr:uid="{9FF085FB-8DEB-4169-97AA-1C5940328CC8}"/>
    <hyperlink ref="C187:D187" r:id="rId23" display="Dingle" xr:uid="{CB1578C2-B975-4279-9CB7-F8C0E3C332DA}"/>
    <hyperlink ref="C180:D180" r:id="rId24" display="Durbak" xr:uid="{4421610E-F933-4C48-A0FF-EFEFAB01E971}"/>
    <hyperlink ref="C198:D198" r:id="rId25" display="Glenn" xr:uid="{DA79A8D4-143B-4935-ABE8-A8F90A709E68}"/>
    <hyperlink ref="C242:D242" r:id="rId26" display="Glenn" xr:uid="{CCA07BF3-0439-49F7-BFF7-927417D02867}"/>
    <hyperlink ref="C19:D19" r:id="rId27" display="Henderson" xr:uid="{D7576DD2-C8EF-4A40-B199-46B1831398E4}"/>
    <hyperlink ref="C208:D208" r:id="rId28" display="Holder" xr:uid="{201EDB7F-0B4A-416D-ACA7-3316E076A864}"/>
    <hyperlink ref="C95:D95" r:id="rId29" display="Macalik" xr:uid="{6ABDD7D4-E961-4654-A5E0-5975DC01297B}"/>
    <hyperlink ref="C192:D192" r:id="rId30" display="Martin" xr:uid="{D60E925D-9B29-40FC-BE62-E3F88145E999}"/>
    <hyperlink ref="C82:D82" r:id="rId31" display="Mcconnell" xr:uid="{DFEE6DFA-ED30-4397-BDE3-2923C9656C57}"/>
    <hyperlink ref="C36:D36" r:id="rId32" display="Partain" xr:uid="{7B944428-B9D4-4DEF-B2B7-0048C98FD147}"/>
    <hyperlink ref="C90:D90" r:id="rId33" display="Pool" xr:uid="{699752A5-2BCA-4CFD-A107-F844A9A9F357}"/>
    <hyperlink ref="C132:D132" r:id="rId34" display="Roberts " xr:uid="{2B8612B0-1657-4327-9938-580494E26307}"/>
    <hyperlink ref="C16:D16" r:id="rId35" display="Schneeberg" xr:uid="{8888F1B8-62BD-4282-8970-14F927A8E077}"/>
    <hyperlink ref="C13:D13" r:id="rId36" display="Whatley" xr:uid="{17E8DC1F-AFCD-4ED7-A3EC-3EE4AEC56874}"/>
    <hyperlink ref="C292:D292" r:id="rId37" display="Woodard" xr:uid="{C014E4A9-2B3E-4CB2-8AFD-6A1D7CBC555F}"/>
    <hyperlink ref="C115:D115" r:id="rId38" display="Quinn" xr:uid="{0496206A-ED01-4BEC-886A-855FB49D3BD4}"/>
    <hyperlink ref="C29:D29" r:id="rId39" display="Schuveiller" xr:uid="{53923C64-3624-4AFF-B5EF-0182E853BEE5}"/>
    <hyperlink ref="C224:D224" r:id="rId40" display="Buchanan" xr:uid="{89A91D5F-9E55-44C5-9B60-ECD68C14E052}"/>
    <hyperlink ref="C162:D162" r:id="rId41" display="Clopton" xr:uid="{BC62D9A3-2791-4191-90D7-5DFD0C5DF5BF}"/>
    <hyperlink ref="C241:D241" r:id="rId42" display="Frauli" xr:uid="{6AF94E7E-9BEE-4CB4-8850-D27083AEC82C}"/>
    <hyperlink ref="C107:D107" r:id="rId43" display="Gorman" xr:uid="{AC38F19B-E01A-4040-8305-335B534968A7}"/>
    <hyperlink ref="C76:D76" r:id="rId44" display="Holder" xr:uid="{B447A382-CA98-4876-8AE2-1E7628271DBA}"/>
    <hyperlink ref="C253:D253" r:id="rId45" display="James" xr:uid="{B432C77F-483F-4ED4-A438-C9F62E02F85A}"/>
    <hyperlink ref="C139:D139" r:id="rId46" display="Lynn" xr:uid="{9133F9DB-5C31-44CE-B017-0A4E8F593C53}"/>
    <hyperlink ref="C266:D266" r:id="rId47" display="Montoney" xr:uid="{D330EECC-5DD8-4C06-B70D-32C5885140DC}"/>
    <hyperlink ref="C147:D147" r:id="rId48" display="Murdoch" xr:uid="{0D4DCADB-6E53-4E7B-8DAF-C50E0EA4D524}"/>
    <hyperlink ref="C276:D276" r:id="rId49" display="Roark" xr:uid="{E31DA954-B1CB-4CC6-88D3-66574150B176}"/>
    <hyperlink ref="C8:D8" r:id="rId50" display="Steinkirchner" xr:uid="{2FA971DE-873C-4849-B87A-D86AFC743F5D}"/>
    <hyperlink ref="C234:D234" r:id="rId51" display="Ellison" xr:uid="{9C05E21A-61FF-4430-832A-9462D4F82964}"/>
    <hyperlink ref="C21:D21" r:id="rId52" display="Ellison" xr:uid="{14968D03-DD09-4D0C-AE56-97A93F676959}"/>
    <hyperlink ref="C173:D173" r:id="rId53" display="Magee" xr:uid="{276F4FA8-7550-4461-B727-2A0C40B62A2B}"/>
    <hyperlink ref="C69:D69" r:id="rId54" display="Suber" xr:uid="{AFF6BA2F-E803-4D4E-B865-4C9CF08A34E6}"/>
    <hyperlink ref="C220:D220" r:id="rId55" display="Williams" xr:uid="{FB3F9006-2BC6-4842-A295-C8977F753794}"/>
    <hyperlink ref="C268:D268" r:id="rId56" display="Morris" xr:uid="{B4604BFE-98F5-4FB2-881D-42C949C65726}"/>
    <hyperlink ref="C257:D257" r:id="rId57" display="MacDowell" xr:uid="{ACE82F43-6954-4E92-B598-C759B2CF54DB}"/>
  </hyperlinks>
  <pageMargins left="0.7" right="0.7" top="0.75" bottom="0.75" header="0.3" footer="0.3"/>
  <pageSetup orientation="portrait" horizontalDpi="4294967293" verticalDpi="0"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C4E5-9E29-45F7-8CA6-3C91E4913C6F}">
  <dimension ref="A1:AF296"/>
  <sheetViews>
    <sheetView zoomScaleNormal="100" zoomScalePageLayoutView="90" workbookViewId="0">
      <selection activeCell="A4" sqref="A4:W292"/>
    </sheetView>
  </sheetViews>
  <sheetFormatPr defaultRowHeight="12.75" x14ac:dyDescent="0.2"/>
  <cols>
    <col min="3" max="3" width="11.42578125" bestFit="1" customWidth="1"/>
    <col min="6" max="6" width="11" customWidth="1"/>
    <col min="7" max="8" width="1.85546875" customWidth="1"/>
    <col min="9" max="9" width="6.5703125" customWidth="1"/>
    <col min="10" max="10" width="6.28515625" customWidth="1"/>
    <col min="11" max="11" width="6.42578125" customWidth="1"/>
    <col min="12" max="12" width="6.28515625" customWidth="1"/>
    <col min="13" max="13" width="7.140625" customWidth="1"/>
    <col min="14" max="14" width="6.28515625" customWidth="1"/>
    <col min="15" max="15" width="6.140625" style="30" customWidth="1"/>
    <col min="16" max="16" width="6.140625" customWidth="1"/>
    <col min="17" max="17" width="6.28515625" customWidth="1"/>
    <col min="18" max="18" width="6.140625" customWidth="1"/>
    <col min="19" max="19" width="6.42578125" customWidth="1"/>
    <col min="20" max="20" width="5.5703125" customWidth="1"/>
    <col min="21" max="21" width="7.42578125" customWidth="1"/>
    <col min="22" max="22" width="6" customWidth="1"/>
    <col min="23" max="25" width="5.7109375" customWidth="1"/>
    <col min="26" max="26" width="7.140625" customWidth="1"/>
    <col min="27" max="28" width="5.7109375" customWidth="1"/>
    <col min="29" max="31" width="7.7109375" customWidth="1"/>
  </cols>
  <sheetData>
    <row r="1" spans="1:31" ht="21" thickBot="1" x14ac:dyDescent="0.35">
      <c r="A1" s="20"/>
      <c r="B1" s="20" t="s">
        <v>112</v>
      </c>
      <c r="C1" s="20"/>
      <c r="D1" s="20"/>
      <c r="E1" s="20"/>
      <c r="F1" s="20"/>
      <c r="G1" s="20"/>
      <c r="J1" s="30"/>
      <c r="T1" s="30"/>
      <c r="U1" s="30"/>
      <c r="V1" s="30"/>
    </row>
    <row r="2" spans="1:31" ht="15" x14ac:dyDescent="0.2">
      <c r="A2" s="14"/>
      <c r="B2" s="3"/>
      <c r="E2" s="3"/>
      <c r="F2" s="4"/>
      <c r="J2" s="30"/>
      <c r="N2" s="53" t="s">
        <v>360</v>
      </c>
      <c r="T2" s="30"/>
      <c r="U2" s="12"/>
      <c r="V2" s="11"/>
    </row>
    <row r="3" spans="1:31" ht="39" thickBot="1" x14ac:dyDescent="0.25">
      <c r="A3" s="21" t="s">
        <v>0</v>
      </c>
      <c r="B3" s="22" t="s">
        <v>177</v>
      </c>
      <c r="C3" s="25" t="s">
        <v>37</v>
      </c>
      <c r="D3" s="25" t="s">
        <v>38</v>
      </c>
      <c r="E3" s="23" t="s">
        <v>39</v>
      </c>
      <c r="F3" s="23" t="s">
        <v>41</v>
      </c>
      <c r="G3" s="12"/>
      <c r="H3" s="12"/>
      <c r="I3" s="65" t="s">
        <v>362</v>
      </c>
      <c r="J3" s="65" t="s">
        <v>618</v>
      </c>
      <c r="K3" s="31" t="s">
        <v>182</v>
      </c>
      <c r="L3" s="31" t="s">
        <v>80</v>
      </c>
      <c r="M3" s="65" t="s">
        <v>884</v>
      </c>
      <c r="N3" s="65" t="s">
        <v>985</v>
      </c>
      <c r="O3" s="65" t="s">
        <v>1061</v>
      </c>
      <c r="P3" s="65" t="s">
        <v>1105</v>
      </c>
      <c r="Q3" s="68" t="s">
        <v>1158</v>
      </c>
      <c r="R3" s="68" t="s">
        <v>1216</v>
      </c>
      <c r="S3" s="68" t="s">
        <v>1247</v>
      </c>
      <c r="T3" s="68" t="s">
        <v>1300</v>
      </c>
      <c r="U3" s="68" t="s">
        <v>1429</v>
      </c>
      <c r="V3" s="61"/>
      <c r="W3" s="61"/>
      <c r="X3" s="60"/>
      <c r="Y3" s="60"/>
      <c r="Z3" s="52"/>
      <c r="AA3" s="52"/>
      <c r="AB3" s="52"/>
      <c r="AC3" s="52"/>
      <c r="AD3" s="52"/>
      <c r="AE3" s="52"/>
    </row>
    <row r="4" spans="1:31" ht="14.25" thickTop="1" thickBot="1" x14ac:dyDescent="0.25">
      <c r="A4" s="24">
        <v>1</v>
      </c>
      <c r="B4" s="24">
        <v>1</v>
      </c>
      <c r="C4" s="28" t="s">
        <v>254</v>
      </c>
      <c r="D4" s="28" t="s">
        <v>319</v>
      </c>
      <c r="E4" s="24">
        <v>13</v>
      </c>
      <c r="F4" s="44">
        <v>740</v>
      </c>
      <c r="G4" s="12"/>
      <c r="H4" s="12"/>
      <c r="I4" s="42">
        <v>90</v>
      </c>
      <c r="J4" s="36">
        <v>55</v>
      </c>
      <c r="K4" s="34"/>
      <c r="L4" s="42">
        <v>95</v>
      </c>
      <c r="M4" s="42">
        <v>55</v>
      </c>
      <c r="N4" s="42"/>
      <c r="O4" s="40">
        <v>90</v>
      </c>
      <c r="P4" s="42">
        <v>80</v>
      </c>
      <c r="Q4" s="30">
        <v>45</v>
      </c>
      <c r="R4" s="71">
        <v>85</v>
      </c>
      <c r="S4" s="72">
        <v>95</v>
      </c>
      <c r="T4" s="42"/>
      <c r="U4" s="30">
        <v>50</v>
      </c>
      <c r="V4" s="30"/>
      <c r="W4" s="42"/>
      <c r="AC4" s="45"/>
      <c r="AD4" s="45"/>
      <c r="AE4" s="45"/>
    </row>
    <row r="5" spans="1:31" ht="13.5" thickBot="1" x14ac:dyDescent="0.25">
      <c r="A5" s="24">
        <v>2</v>
      </c>
      <c r="B5" s="24">
        <v>3</v>
      </c>
      <c r="C5" s="27" t="s">
        <v>19</v>
      </c>
      <c r="D5" s="27" t="s">
        <v>20</v>
      </c>
      <c r="E5" s="24">
        <v>12</v>
      </c>
      <c r="F5" s="44">
        <v>650</v>
      </c>
      <c r="G5" s="12"/>
      <c r="H5" s="12"/>
      <c r="I5" s="42">
        <v>50</v>
      </c>
      <c r="J5" s="43">
        <v>55</v>
      </c>
      <c r="K5" s="42">
        <v>65</v>
      </c>
      <c r="L5" s="42">
        <v>35</v>
      </c>
      <c r="M5" s="42">
        <v>90</v>
      </c>
      <c r="N5" s="42"/>
      <c r="O5" s="46"/>
      <c r="P5" s="42"/>
      <c r="Q5" s="30">
        <v>65</v>
      </c>
      <c r="R5" s="71">
        <v>60</v>
      </c>
      <c r="S5" s="72">
        <v>50</v>
      </c>
      <c r="T5" s="30">
        <v>75</v>
      </c>
      <c r="U5">
        <v>105</v>
      </c>
    </row>
    <row r="6" spans="1:31" ht="13.5" thickBot="1" x14ac:dyDescent="0.25">
      <c r="A6" s="24">
        <v>3</v>
      </c>
      <c r="B6" s="24">
        <v>4</v>
      </c>
      <c r="C6" s="39" t="s">
        <v>34</v>
      </c>
      <c r="D6" s="39" t="s">
        <v>35</v>
      </c>
      <c r="E6" s="24">
        <v>12</v>
      </c>
      <c r="F6" s="44">
        <v>638.32999999999993</v>
      </c>
      <c r="G6" s="12"/>
      <c r="H6" s="12"/>
      <c r="I6" s="42">
        <v>50</v>
      </c>
      <c r="J6" s="43"/>
      <c r="K6" s="42"/>
      <c r="L6" s="42">
        <v>35</v>
      </c>
      <c r="M6" s="42"/>
      <c r="N6" s="42">
        <v>130</v>
      </c>
      <c r="O6" s="46"/>
      <c r="P6" s="42">
        <v>18.329999999999998</v>
      </c>
      <c r="Q6" s="46">
        <v>65</v>
      </c>
      <c r="R6" s="72">
        <v>110</v>
      </c>
      <c r="S6" s="72">
        <v>50</v>
      </c>
      <c r="T6" s="30">
        <v>75</v>
      </c>
      <c r="U6" s="62">
        <v>105</v>
      </c>
      <c r="V6" s="62"/>
      <c r="W6" s="62"/>
    </row>
    <row r="7" spans="1:31" ht="13.5" thickBot="1" x14ac:dyDescent="0.25">
      <c r="A7" s="24">
        <v>4</v>
      </c>
      <c r="B7" s="24">
        <v>2</v>
      </c>
      <c r="C7" s="27" t="s">
        <v>54</v>
      </c>
      <c r="D7" s="27" t="s">
        <v>1</v>
      </c>
      <c r="E7" s="24">
        <v>10</v>
      </c>
      <c r="F7" s="44">
        <v>580</v>
      </c>
      <c r="G7" s="12"/>
      <c r="H7" s="12"/>
      <c r="I7" s="42"/>
      <c r="J7" s="43">
        <v>75</v>
      </c>
      <c r="K7" s="42"/>
      <c r="L7" s="42">
        <v>70</v>
      </c>
      <c r="M7" s="42">
        <v>115</v>
      </c>
      <c r="N7" s="42">
        <v>65</v>
      </c>
      <c r="O7" s="47">
        <v>65</v>
      </c>
      <c r="P7" s="42">
        <v>105</v>
      </c>
      <c r="Q7" s="46">
        <v>85</v>
      </c>
      <c r="R7" s="72"/>
      <c r="S7" s="72"/>
      <c r="T7" s="30"/>
      <c r="U7" s="42"/>
      <c r="V7" s="34"/>
    </row>
    <row r="8" spans="1:31" ht="13.5" thickBot="1" x14ac:dyDescent="0.25">
      <c r="A8" s="24">
        <v>5</v>
      </c>
      <c r="B8" s="24">
        <v>6</v>
      </c>
      <c r="C8" s="28" t="s">
        <v>168</v>
      </c>
      <c r="D8" s="28" t="s">
        <v>169</v>
      </c>
      <c r="E8" s="24">
        <v>12</v>
      </c>
      <c r="F8" s="44">
        <v>540</v>
      </c>
      <c r="G8" s="12"/>
      <c r="H8" s="12"/>
      <c r="I8" s="42">
        <v>90</v>
      </c>
      <c r="J8" s="34">
        <v>100</v>
      </c>
      <c r="K8" s="34">
        <v>45</v>
      </c>
      <c r="L8" s="42">
        <v>35</v>
      </c>
      <c r="M8" s="42">
        <v>90</v>
      </c>
      <c r="N8" s="42">
        <v>15</v>
      </c>
      <c r="O8" s="46"/>
      <c r="P8" s="42"/>
      <c r="Q8" s="30"/>
      <c r="R8" s="71"/>
      <c r="S8" s="72"/>
      <c r="T8" s="30">
        <v>100</v>
      </c>
      <c r="U8" s="46">
        <v>65</v>
      </c>
      <c r="V8" s="46"/>
      <c r="W8" s="46"/>
    </row>
    <row r="9" spans="1:31" ht="13.5" thickBot="1" x14ac:dyDescent="0.25">
      <c r="A9" s="24">
        <v>6</v>
      </c>
      <c r="B9" s="24">
        <v>8</v>
      </c>
      <c r="C9" s="27" t="s">
        <v>21</v>
      </c>
      <c r="D9" s="27" t="s">
        <v>22</v>
      </c>
      <c r="E9" s="24">
        <v>12</v>
      </c>
      <c r="F9" s="44">
        <v>531.67000000000007</v>
      </c>
      <c r="G9" s="12"/>
      <c r="H9" s="12"/>
      <c r="I9" s="42"/>
      <c r="J9" s="43">
        <v>40</v>
      </c>
      <c r="K9" s="42">
        <v>45</v>
      </c>
      <c r="L9" s="42">
        <v>46.67</v>
      </c>
      <c r="M9" s="42">
        <v>65</v>
      </c>
      <c r="N9" s="34">
        <v>25</v>
      </c>
      <c r="O9" s="47">
        <v>90</v>
      </c>
      <c r="P9" s="42">
        <v>80</v>
      </c>
      <c r="Q9" s="30"/>
      <c r="R9" s="71">
        <v>60</v>
      </c>
      <c r="S9" s="72"/>
      <c r="T9" s="46"/>
      <c r="U9">
        <v>80</v>
      </c>
      <c r="X9" s="30"/>
      <c r="Y9" s="30"/>
      <c r="Z9" s="30"/>
      <c r="AB9" s="45"/>
      <c r="AC9" s="45"/>
      <c r="AD9" s="45"/>
      <c r="AE9" s="45"/>
    </row>
    <row r="10" spans="1:31" ht="13.5" thickBot="1" x14ac:dyDescent="0.25">
      <c r="A10" s="24">
        <v>7</v>
      </c>
      <c r="B10" s="24">
        <v>7</v>
      </c>
      <c r="C10" s="27" t="s">
        <v>23</v>
      </c>
      <c r="D10" s="27" t="s">
        <v>67</v>
      </c>
      <c r="E10" s="24">
        <v>10</v>
      </c>
      <c r="F10" s="44">
        <v>500</v>
      </c>
      <c r="G10" s="12"/>
      <c r="H10" s="12"/>
      <c r="I10" s="42">
        <v>50</v>
      </c>
      <c r="J10" s="42"/>
      <c r="K10" s="42"/>
      <c r="L10" s="42"/>
      <c r="M10" s="42">
        <v>55</v>
      </c>
      <c r="N10" s="34"/>
      <c r="O10" s="47">
        <v>50</v>
      </c>
      <c r="P10" s="42">
        <v>105</v>
      </c>
      <c r="Q10" s="30"/>
      <c r="R10" s="72">
        <v>85</v>
      </c>
      <c r="S10" s="72">
        <v>70</v>
      </c>
      <c r="T10" s="30">
        <v>50</v>
      </c>
      <c r="U10" s="42">
        <v>35</v>
      </c>
      <c r="V10" s="42"/>
      <c r="W10" s="42"/>
    </row>
    <row r="11" spans="1:31" ht="13.5" thickBot="1" x14ac:dyDescent="0.25">
      <c r="A11" s="24">
        <v>8</v>
      </c>
      <c r="B11" s="24">
        <v>5</v>
      </c>
      <c r="C11" s="27" t="s">
        <v>143</v>
      </c>
      <c r="D11" s="27" t="s">
        <v>66</v>
      </c>
      <c r="E11" s="24">
        <v>13</v>
      </c>
      <c r="F11" s="44">
        <v>490</v>
      </c>
      <c r="G11" s="12"/>
      <c r="H11" s="12"/>
      <c r="I11" s="42">
        <v>90</v>
      </c>
      <c r="J11" s="43">
        <v>40</v>
      </c>
      <c r="K11" s="42"/>
      <c r="L11" s="42"/>
      <c r="M11" s="42">
        <v>45</v>
      </c>
      <c r="N11" s="34">
        <v>105</v>
      </c>
      <c r="O11" s="40"/>
      <c r="P11" s="42">
        <v>105</v>
      </c>
      <c r="Q11" s="46">
        <v>45</v>
      </c>
      <c r="R11" s="71">
        <v>60</v>
      </c>
      <c r="S11" s="72"/>
      <c r="T11" s="46"/>
      <c r="U11" s="42"/>
      <c r="V11" s="42"/>
      <c r="AB11" s="45"/>
      <c r="AC11" s="45"/>
      <c r="AD11" s="45"/>
      <c r="AE11" s="45"/>
    </row>
    <row r="12" spans="1:31" ht="13.5" thickBot="1" x14ac:dyDescent="0.25">
      <c r="A12" s="24">
        <v>9</v>
      </c>
      <c r="B12" s="24">
        <v>15</v>
      </c>
      <c r="C12" s="28" t="s">
        <v>196</v>
      </c>
      <c r="D12" s="28" t="s">
        <v>36</v>
      </c>
      <c r="E12" s="24">
        <v>13</v>
      </c>
      <c r="F12" s="44">
        <v>475</v>
      </c>
      <c r="G12" s="12"/>
      <c r="H12" s="12"/>
      <c r="I12" s="42">
        <v>70</v>
      </c>
      <c r="J12" s="43">
        <v>40</v>
      </c>
      <c r="K12" s="42">
        <v>65</v>
      </c>
      <c r="L12" s="42"/>
      <c r="M12" s="42"/>
      <c r="N12" s="42">
        <v>15</v>
      </c>
      <c r="O12" s="34"/>
      <c r="P12" s="42"/>
      <c r="Q12" s="30">
        <v>35</v>
      </c>
      <c r="R12" s="72"/>
      <c r="S12" s="71">
        <v>95</v>
      </c>
      <c r="T12" s="30">
        <v>75</v>
      </c>
      <c r="U12" s="42">
        <v>80</v>
      </c>
      <c r="V12" s="42"/>
      <c r="W12" s="42"/>
    </row>
    <row r="13" spans="1:31" ht="13.5" thickBot="1" x14ac:dyDescent="0.25">
      <c r="A13" s="24">
        <v>10</v>
      </c>
      <c r="B13" s="24">
        <v>16</v>
      </c>
      <c r="C13" s="27" t="s">
        <v>81</v>
      </c>
      <c r="D13" s="27" t="s">
        <v>28</v>
      </c>
      <c r="E13" s="24">
        <v>12</v>
      </c>
      <c r="F13" s="44">
        <v>473.33</v>
      </c>
      <c r="G13" s="12"/>
      <c r="H13" s="12"/>
      <c r="I13" s="42">
        <v>50</v>
      </c>
      <c r="J13" s="43"/>
      <c r="K13" s="42">
        <v>45</v>
      </c>
      <c r="L13" s="42">
        <v>23.33</v>
      </c>
      <c r="M13" s="42"/>
      <c r="N13" s="34"/>
      <c r="O13" s="47">
        <v>65</v>
      </c>
      <c r="P13" s="42"/>
      <c r="Q13" s="30"/>
      <c r="R13" s="71">
        <v>85</v>
      </c>
      <c r="S13" s="72">
        <v>25</v>
      </c>
      <c r="T13" s="30">
        <v>100</v>
      </c>
      <c r="U13">
        <v>80</v>
      </c>
    </row>
    <row r="14" spans="1:31" ht="13.5" thickBot="1" x14ac:dyDescent="0.25">
      <c r="A14" s="24">
        <v>11</v>
      </c>
      <c r="B14" s="24">
        <v>9</v>
      </c>
      <c r="C14" s="27" t="s">
        <v>57</v>
      </c>
      <c r="D14" s="27" t="s">
        <v>73</v>
      </c>
      <c r="E14" s="24">
        <v>10</v>
      </c>
      <c r="F14" s="44">
        <v>450.83000000000004</v>
      </c>
      <c r="G14" s="12"/>
      <c r="H14" s="12"/>
      <c r="I14" s="42"/>
      <c r="J14" s="43">
        <v>100</v>
      </c>
      <c r="K14" s="42">
        <v>65</v>
      </c>
      <c r="L14" s="42"/>
      <c r="M14" s="42">
        <v>22.5</v>
      </c>
      <c r="N14" s="42">
        <v>8.33</v>
      </c>
      <c r="O14" s="47">
        <v>65</v>
      </c>
      <c r="P14" s="42">
        <v>105</v>
      </c>
      <c r="Q14" s="30">
        <v>85</v>
      </c>
      <c r="R14" s="72"/>
      <c r="S14" s="71"/>
      <c r="T14" s="30"/>
      <c r="U14" s="46"/>
      <c r="V14" s="46"/>
      <c r="X14" s="30"/>
      <c r="Y14" s="30"/>
      <c r="AA14" s="30"/>
      <c r="AB14" s="30"/>
      <c r="AC14" s="30"/>
      <c r="AD14" s="30"/>
      <c r="AE14" s="30"/>
    </row>
    <row r="15" spans="1:31" ht="13.5" thickBot="1" x14ac:dyDescent="0.25">
      <c r="A15" s="24">
        <v>12</v>
      </c>
      <c r="B15" s="24">
        <v>10</v>
      </c>
      <c r="C15" s="27" t="s">
        <v>146</v>
      </c>
      <c r="D15" s="27" t="s">
        <v>151</v>
      </c>
      <c r="E15" s="24">
        <v>11</v>
      </c>
      <c r="F15" s="44">
        <v>445</v>
      </c>
      <c r="G15" s="12"/>
      <c r="H15" s="12"/>
      <c r="I15" s="42"/>
      <c r="J15" s="43">
        <v>55</v>
      </c>
      <c r="K15" s="42">
        <v>65</v>
      </c>
      <c r="L15" s="42">
        <v>12.5</v>
      </c>
      <c r="M15" s="42"/>
      <c r="N15" s="42">
        <v>105</v>
      </c>
      <c r="O15" s="46">
        <v>57.5</v>
      </c>
      <c r="P15" s="42">
        <v>105</v>
      </c>
      <c r="Q15" s="30">
        <v>45</v>
      </c>
      <c r="R15" s="71"/>
      <c r="S15" s="71"/>
      <c r="T15" s="42"/>
      <c r="U15" s="30"/>
      <c r="V15" s="30"/>
    </row>
    <row r="16" spans="1:31" ht="13.5" thickBot="1" x14ac:dyDescent="0.25">
      <c r="A16" s="24">
        <v>13</v>
      </c>
      <c r="B16" s="24">
        <v>11</v>
      </c>
      <c r="C16" s="28" t="s">
        <v>885</v>
      </c>
      <c r="D16" s="28" t="s">
        <v>886</v>
      </c>
      <c r="E16" s="24">
        <v>8</v>
      </c>
      <c r="F16" s="44">
        <v>432.5</v>
      </c>
      <c r="G16" s="12"/>
      <c r="H16" s="12"/>
      <c r="I16" s="42"/>
      <c r="J16" s="43"/>
      <c r="K16" s="42"/>
      <c r="L16" s="42"/>
      <c r="M16" s="42"/>
      <c r="N16" s="42"/>
      <c r="O16" s="35">
        <v>90</v>
      </c>
      <c r="P16" s="34">
        <v>80</v>
      </c>
      <c r="Q16" s="30">
        <v>65</v>
      </c>
      <c r="R16" s="71">
        <v>60</v>
      </c>
      <c r="S16" s="72">
        <v>37.5</v>
      </c>
      <c r="T16" s="30">
        <v>100</v>
      </c>
      <c r="U16" s="30"/>
      <c r="V16" s="30"/>
    </row>
    <row r="17" spans="1:31" ht="13.5" thickBot="1" x14ac:dyDescent="0.25">
      <c r="A17" s="24">
        <v>14</v>
      </c>
      <c r="B17" s="24">
        <v>20</v>
      </c>
      <c r="C17" s="28" t="s">
        <v>205</v>
      </c>
      <c r="D17" s="28" t="s">
        <v>64</v>
      </c>
      <c r="E17" s="24">
        <v>8</v>
      </c>
      <c r="F17" s="44">
        <v>420</v>
      </c>
      <c r="G17" s="12"/>
      <c r="H17" s="12"/>
      <c r="I17" s="42"/>
      <c r="J17" s="36"/>
      <c r="K17" s="48"/>
      <c r="L17" s="42">
        <v>95</v>
      </c>
      <c r="M17" s="42"/>
      <c r="N17" s="42">
        <v>105</v>
      </c>
      <c r="O17" s="33"/>
      <c r="P17" s="42"/>
      <c r="Q17" s="30"/>
      <c r="R17" s="71"/>
      <c r="S17" s="72">
        <v>95</v>
      </c>
      <c r="T17" s="42">
        <v>75</v>
      </c>
      <c r="U17" s="30">
        <v>50</v>
      </c>
      <c r="V17" s="30"/>
    </row>
    <row r="18" spans="1:31" ht="13.5" thickBot="1" x14ac:dyDescent="0.25">
      <c r="A18" s="24">
        <v>15</v>
      </c>
      <c r="B18" s="24">
        <v>12</v>
      </c>
      <c r="C18" s="39" t="s">
        <v>103</v>
      </c>
      <c r="D18" s="39" t="s">
        <v>33</v>
      </c>
      <c r="E18" s="24">
        <v>11</v>
      </c>
      <c r="F18" s="44">
        <v>412.5</v>
      </c>
      <c r="G18" s="12"/>
      <c r="H18" s="12"/>
      <c r="I18" s="42">
        <v>60</v>
      </c>
      <c r="J18" s="43">
        <v>47.5</v>
      </c>
      <c r="K18" s="42">
        <v>45</v>
      </c>
      <c r="L18" s="42">
        <v>57.5</v>
      </c>
      <c r="M18" s="42">
        <v>65</v>
      </c>
      <c r="N18" s="34"/>
      <c r="O18" s="46"/>
      <c r="P18" s="42">
        <v>55</v>
      </c>
      <c r="Q18" s="46">
        <v>12.5</v>
      </c>
      <c r="R18" s="72"/>
      <c r="S18" s="71">
        <v>70</v>
      </c>
      <c r="T18" s="12"/>
      <c r="U18" s="42"/>
      <c r="V18" s="42"/>
      <c r="W18" s="42"/>
    </row>
    <row r="19" spans="1:31" ht="13.5" thickBot="1" x14ac:dyDescent="0.25">
      <c r="A19" s="24">
        <v>16</v>
      </c>
      <c r="B19" s="24">
        <v>13</v>
      </c>
      <c r="C19" s="28" t="s">
        <v>170</v>
      </c>
      <c r="D19" s="28" t="s">
        <v>171</v>
      </c>
      <c r="E19" s="24">
        <v>13</v>
      </c>
      <c r="F19" s="44">
        <v>400</v>
      </c>
      <c r="G19" s="12"/>
      <c r="H19" s="12"/>
      <c r="I19" s="42">
        <v>90</v>
      </c>
      <c r="J19" s="34">
        <v>55</v>
      </c>
      <c r="K19" s="34">
        <v>45</v>
      </c>
      <c r="L19" s="42">
        <v>35</v>
      </c>
      <c r="M19" s="42">
        <v>45</v>
      </c>
      <c r="N19" s="34">
        <v>15</v>
      </c>
      <c r="O19" s="46"/>
      <c r="P19" s="42">
        <v>15</v>
      </c>
      <c r="Q19" s="30"/>
      <c r="R19" s="72"/>
      <c r="S19" s="72"/>
      <c r="T19" s="30">
        <v>100</v>
      </c>
      <c r="U19" s="46"/>
      <c r="V19" s="46"/>
      <c r="W19" s="46"/>
    </row>
    <row r="20" spans="1:31" ht="13.5" thickBot="1" x14ac:dyDescent="0.25">
      <c r="A20" s="24">
        <v>17</v>
      </c>
      <c r="B20" s="24">
        <v>14</v>
      </c>
      <c r="C20" s="28" t="s">
        <v>214</v>
      </c>
      <c r="D20" s="28" t="s">
        <v>215</v>
      </c>
      <c r="E20" s="24">
        <v>11</v>
      </c>
      <c r="F20" s="44">
        <v>399.5</v>
      </c>
      <c r="G20" s="12"/>
      <c r="H20" s="12"/>
      <c r="I20" s="42"/>
      <c r="J20" s="43">
        <v>40</v>
      </c>
      <c r="K20" s="42">
        <v>45</v>
      </c>
      <c r="L20" s="42"/>
      <c r="M20" s="42"/>
      <c r="N20" s="42">
        <v>52</v>
      </c>
      <c r="O20" s="40">
        <v>50</v>
      </c>
      <c r="P20" s="42">
        <v>67.5</v>
      </c>
      <c r="Q20" s="30">
        <v>45</v>
      </c>
      <c r="R20" s="71"/>
      <c r="S20" s="71"/>
      <c r="T20" s="30">
        <v>100</v>
      </c>
      <c r="U20" s="30"/>
      <c r="V20" s="30"/>
    </row>
    <row r="21" spans="1:31" ht="13.5" thickBot="1" x14ac:dyDescent="0.25">
      <c r="A21" s="24">
        <v>18</v>
      </c>
      <c r="B21" s="24">
        <v>17</v>
      </c>
      <c r="C21" s="28" t="s">
        <v>175</v>
      </c>
      <c r="D21" s="28" t="s">
        <v>176</v>
      </c>
      <c r="E21" s="24">
        <v>11</v>
      </c>
      <c r="F21" s="44">
        <v>390.33</v>
      </c>
      <c r="G21" s="12"/>
      <c r="H21" s="12"/>
      <c r="I21" s="42">
        <v>60</v>
      </c>
      <c r="J21" s="43">
        <v>75</v>
      </c>
      <c r="K21" s="42"/>
      <c r="L21" s="42">
        <v>45</v>
      </c>
      <c r="M21" s="42"/>
      <c r="N21" s="42">
        <v>52</v>
      </c>
      <c r="O21" s="43">
        <v>38.33</v>
      </c>
      <c r="P21" s="42">
        <v>80</v>
      </c>
      <c r="Q21" s="30">
        <v>25</v>
      </c>
      <c r="R21" s="72">
        <v>15</v>
      </c>
      <c r="S21" s="71"/>
      <c r="T21" s="30"/>
      <c r="U21" s="30"/>
      <c r="V21" s="30"/>
    </row>
    <row r="22" spans="1:31" ht="13.5" thickBot="1" x14ac:dyDescent="0.25">
      <c r="A22" s="24">
        <v>19</v>
      </c>
      <c r="B22" s="24">
        <v>18</v>
      </c>
      <c r="C22" s="50" t="s">
        <v>174</v>
      </c>
      <c r="D22" s="50" t="s">
        <v>61</v>
      </c>
      <c r="E22" s="24">
        <v>11</v>
      </c>
      <c r="F22" s="44">
        <v>390</v>
      </c>
      <c r="G22" s="12"/>
      <c r="H22" s="12"/>
      <c r="I22" s="42">
        <v>90</v>
      </c>
      <c r="J22" s="43"/>
      <c r="K22" s="34"/>
      <c r="L22" s="42"/>
      <c r="M22" s="42"/>
      <c r="N22" s="34">
        <v>105</v>
      </c>
      <c r="O22" s="43">
        <v>90</v>
      </c>
      <c r="P22" s="42"/>
      <c r="Q22" s="30">
        <v>45</v>
      </c>
      <c r="R22" s="71">
        <v>60</v>
      </c>
      <c r="S22" s="71"/>
      <c r="T22" s="30"/>
    </row>
    <row r="23" spans="1:31" ht="13.5" thickBot="1" x14ac:dyDescent="0.25">
      <c r="A23" s="24">
        <v>20</v>
      </c>
      <c r="B23" s="24">
        <v>19</v>
      </c>
      <c r="C23" s="28" t="s">
        <v>785</v>
      </c>
      <c r="D23" s="28" t="s">
        <v>786</v>
      </c>
      <c r="E23" s="24">
        <v>8</v>
      </c>
      <c r="F23" s="44">
        <v>384.5</v>
      </c>
      <c r="G23" s="12"/>
      <c r="H23" s="12"/>
      <c r="I23" s="42"/>
      <c r="J23" s="43"/>
      <c r="K23" s="42"/>
      <c r="L23" s="42">
        <v>57.5</v>
      </c>
      <c r="M23" s="42"/>
      <c r="N23" s="42">
        <v>52</v>
      </c>
      <c r="O23" s="40"/>
      <c r="P23" s="34">
        <v>30</v>
      </c>
      <c r="Q23" s="30"/>
      <c r="R23" s="71">
        <v>85</v>
      </c>
      <c r="S23" s="72">
        <v>60</v>
      </c>
      <c r="T23" s="30">
        <v>100</v>
      </c>
      <c r="U23" s="42"/>
      <c r="V23" s="42"/>
    </row>
    <row r="24" spans="1:31" ht="13.5" thickBot="1" x14ac:dyDescent="0.25">
      <c r="A24" s="24">
        <v>21</v>
      </c>
      <c r="B24" s="24">
        <v>44</v>
      </c>
      <c r="C24" s="27" t="s">
        <v>106</v>
      </c>
      <c r="D24" s="27" t="s">
        <v>107</v>
      </c>
      <c r="E24" s="24">
        <v>12</v>
      </c>
      <c r="F24" s="44">
        <v>380</v>
      </c>
      <c r="G24" s="12"/>
      <c r="H24" s="12"/>
      <c r="I24" s="42"/>
      <c r="J24" s="43"/>
      <c r="K24" s="42"/>
      <c r="L24" s="42"/>
      <c r="M24" s="42">
        <v>90</v>
      </c>
      <c r="N24" s="42"/>
      <c r="O24" s="43">
        <v>90</v>
      </c>
      <c r="P24" s="42"/>
      <c r="Q24" s="30">
        <v>35</v>
      </c>
      <c r="R24" s="71">
        <v>60</v>
      </c>
      <c r="S24" s="72"/>
      <c r="T24" s="30"/>
      <c r="U24" s="45">
        <v>105</v>
      </c>
      <c r="V24" s="45"/>
    </row>
    <row r="25" spans="1:31" ht="13.5" thickBot="1" x14ac:dyDescent="0.25">
      <c r="A25" s="24">
        <v>22</v>
      </c>
      <c r="B25" s="24">
        <v>21</v>
      </c>
      <c r="C25" s="27" t="s">
        <v>2</v>
      </c>
      <c r="D25" s="27" t="s">
        <v>3</v>
      </c>
      <c r="E25" s="24">
        <v>7</v>
      </c>
      <c r="F25" s="44">
        <v>358.33</v>
      </c>
      <c r="G25" s="12"/>
      <c r="H25" s="12"/>
      <c r="I25" s="42"/>
      <c r="J25" s="43"/>
      <c r="K25" s="42">
        <v>65</v>
      </c>
      <c r="L25" s="42"/>
      <c r="M25" s="42"/>
      <c r="N25" s="42">
        <v>8.33</v>
      </c>
      <c r="O25" s="43"/>
      <c r="P25" s="42">
        <v>105</v>
      </c>
      <c r="Q25" s="30">
        <v>85</v>
      </c>
      <c r="R25" s="72"/>
      <c r="S25" s="72">
        <v>95</v>
      </c>
      <c r="T25" s="42"/>
      <c r="U25" s="30"/>
      <c r="V25" s="42"/>
      <c r="X25" s="30"/>
      <c r="Y25" s="30"/>
    </row>
    <row r="26" spans="1:31" ht="13.5" thickBot="1" x14ac:dyDescent="0.25">
      <c r="A26" s="24">
        <v>23</v>
      </c>
      <c r="B26" s="24">
        <v>34</v>
      </c>
      <c r="C26" s="28" t="s">
        <v>225</v>
      </c>
      <c r="D26" s="28" t="s">
        <v>136</v>
      </c>
      <c r="E26" s="24">
        <v>11</v>
      </c>
      <c r="F26" s="44">
        <v>355</v>
      </c>
      <c r="G26" s="12"/>
      <c r="H26" s="12"/>
      <c r="I26" s="42"/>
      <c r="J26" s="34"/>
      <c r="K26" s="34">
        <v>45</v>
      </c>
      <c r="L26" s="42"/>
      <c r="M26" s="42">
        <v>65</v>
      </c>
      <c r="N26" s="42">
        <v>105</v>
      </c>
      <c r="O26" s="67"/>
      <c r="P26" s="42">
        <v>30</v>
      </c>
      <c r="Q26" s="30"/>
      <c r="R26" s="71">
        <v>60</v>
      </c>
      <c r="S26" s="71"/>
      <c r="T26" s="30"/>
      <c r="U26" s="30">
        <v>50</v>
      </c>
      <c r="V26" s="30"/>
    </row>
    <row r="27" spans="1:31" ht="13.5" thickBot="1" x14ac:dyDescent="0.25">
      <c r="A27" s="24">
        <v>24</v>
      </c>
      <c r="B27" s="24">
        <v>22</v>
      </c>
      <c r="C27" s="50" t="s">
        <v>328</v>
      </c>
      <c r="D27" s="50" t="s">
        <v>173</v>
      </c>
      <c r="E27" s="24">
        <v>12</v>
      </c>
      <c r="F27" s="44">
        <v>346.67</v>
      </c>
      <c r="G27" s="12"/>
      <c r="H27" s="12"/>
      <c r="I27" s="42"/>
      <c r="J27" s="43"/>
      <c r="K27" s="42">
        <v>65</v>
      </c>
      <c r="L27" s="42">
        <v>46.67</v>
      </c>
      <c r="M27" s="42"/>
      <c r="N27" s="34">
        <v>50</v>
      </c>
      <c r="O27" s="33"/>
      <c r="P27" s="42"/>
      <c r="Q27" s="30">
        <v>65</v>
      </c>
      <c r="R27" s="71">
        <v>25</v>
      </c>
      <c r="S27" s="71">
        <v>95</v>
      </c>
      <c r="T27" s="34"/>
      <c r="X27" s="30"/>
      <c r="Y27" s="30"/>
      <c r="AA27" s="45"/>
      <c r="AB27" s="45"/>
      <c r="AC27" s="45"/>
      <c r="AD27" s="45"/>
      <c r="AE27" s="45"/>
    </row>
    <row r="28" spans="1:31" ht="13.5" thickBot="1" x14ac:dyDescent="0.25">
      <c r="A28" s="24">
        <v>25</v>
      </c>
      <c r="B28" s="24">
        <v>39</v>
      </c>
      <c r="C28" s="27" t="s">
        <v>79</v>
      </c>
      <c r="D28" s="27" t="s">
        <v>125</v>
      </c>
      <c r="E28" s="24">
        <v>8</v>
      </c>
      <c r="F28" s="44">
        <v>345</v>
      </c>
      <c r="G28" s="12"/>
      <c r="H28" s="12"/>
      <c r="I28" s="42"/>
      <c r="J28" s="43"/>
      <c r="K28" s="42"/>
      <c r="L28" s="42">
        <v>95</v>
      </c>
      <c r="M28" s="42"/>
      <c r="N28" s="42">
        <v>105</v>
      </c>
      <c r="O28" s="46">
        <v>65</v>
      </c>
      <c r="P28" s="42">
        <v>30</v>
      </c>
      <c r="Q28" s="30"/>
      <c r="R28" s="74"/>
      <c r="S28" s="72"/>
      <c r="T28" s="42"/>
      <c r="U28" s="42">
        <v>50</v>
      </c>
      <c r="V28" s="42"/>
    </row>
    <row r="29" spans="1:31" ht="13.5" thickBot="1" x14ac:dyDescent="0.25">
      <c r="A29" s="24">
        <v>26</v>
      </c>
      <c r="B29" s="24">
        <v>23</v>
      </c>
      <c r="C29" s="50" t="s">
        <v>350</v>
      </c>
      <c r="D29" s="50" t="s">
        <v>64</v>
      </c>
      <c r="E29" s="24">
        <v>13</v>
      </c>
      <c r="F29" s="44">
        <v>343.33</v>
      </c>
      <c r="G29" s="12"/>
      <c r="H29" s="12"/>
      <c r="I29" s="42"/>
      <c r="J29" s="43"/>
      <c r="K29" s="42"/>
      <c r="L29" s="42">
        <v>25</v>
      </c>
      <c r="M29" s="42"/>
      <c r="N29" s="34">
        <v>80</v>
      </c>
      <c r="O29" s="42">
        <v>65</v>
      </c>
      <c r="P29" s="42">
        <v>105</v>
      </c>
      <c r="Q29" s="30">
        <v>23.33</v>
      </c>
      <c r="R29" s="71">
        <v>45</v>
      </c>
      <c r="S29" s="72"/>
      <c r="T29" s="30"/>
    </row>
    <row r="30" spans="1:31" ht="13.5" thickBot="1" x14ac:dyDescent="0.25">
      <c r="A30" s="24">
        <v>27</v>
      </c>
      <c r="B30" s="24">
        <v>24</v>
      </c>
      <c r="C30" s="27" t="s">
        <v>79</v>
      </c>
      <c r="D30" s="27" t="s">
        <v>75</v>
      </c>
      <c r="E30" s="24">
        <v>11</v>
      </c>
      <c r="F30" s="44">
        <v>337.5</v>
      </c>
      <c r="G30" s="12"/>
      <c r="H30" s="12"/>
      <c r="I30" s="42"/>
      <c r="J30" s="43"/>
      <c r="K30" s="42"/>
      <c r="L30" s="42">
        <v>95</v>
      </c>
      <c r="M30" s="42">
        <v>15</v>
      </c>
      <c r="N30" s="42">
        <v>105</v>
      </c>
      <c r="O30" s="46"/>
      <c r="P30" s="42">
        <v>27.5</v>
      </c>
      <c r="Q30" s="30"/>
      <c r="R30" s="74"/>
      <c r="S30" s="72">
        <v>95</v>
      </c>
      <c r="T30" s="42"/>
      <c r="U30" s="34"/>
      <c r="V30" s="34"/>
    </row>
    <row r="31" spans="1:31" ht="13.5" thickBot="1" x14ac:dyDescent="0.25">
      <c r="A31" s="24">
        <v>28</v>
      </c>
      <c r="B31" s="24">
        <v>25</v>
      </c>
      <c r="C31" s="39" t="s">
        <v>29</v>
      </c>
      <c r="D31" s="39" t="s">
        <v>30</v>
      </c>
      <c r="E31" s="24">
        <v>13</v>
      </c>
      <c r="F31" s="44">
        <v>330</v>
      </c>
      <c r="G31" s="12"/>
      <c r="H31" s="12"/>
      <c r="I31" s="42">
        <v>25</v>
      </c>
      <c r="J31" s="43">
        <v>20</v>
      </c>
      <c r="K31" s="42">
        <v>45</v>
      </c>
      <c r="L31" s="42">
        <v>12.5</v>
      </c>
      <c r="M31" s="42"/>
      <c r="N31" s="42"/>
      <c r="O31" s="40">
        <v>90</v>
      </c>
      <c r="P31" s="42">
        <v>55</v>
      </c>
      <c r="Q31" s="30"/>
      <c r="R31" s="72">
        <v>45</v>
      </c>
      <c r="S31" s="72">
        <v>37.5</v>
      </c>
      <c r="T31" s="30"/>
      <c r="U31" s="30"/>
      <c r="V31" s="30"/>
    </row>
    <row r="32" spans="1:31" ht="13.5" thickBot="1" x14ac:dyDescent="0.25">
      <c r="A32" s="24">
        <v>29</v>
      </c>
      <c r="B32" s="24">
        <v>50</v>
      </c>
      <c r="C32" s="28" t="s">
        <v>207</v>
      </c>
      <c r="D32" s="28" t="s">
        <v>30</v>
      </c>
      <c r="E32" s="24">
        <v>11</v>
      </c>
      <c r="F32" s="44">
        <v>328.33</v>
      </c>
      <c r="G32" s="12"/>
      <c r="H32" s="12"/>
      <c r="I32" s="42"/>
      <c r="J32" s="36"/>
      <c r="K32" s="34">
        <v>70</v>
      </c>
      <c r="L32" s="42"/>
      <c r="M32" s="42"/>
      <c r="N32" s="42"/>
      <c r="O32" s="40"/>
      <c r="P32" s="42"/>
      <c r="Q32" s="30">
        <v>23.33</v>
      </c>
      <c r="R32" s="71"/>
      <c r="S32" s="71">
        <v>95</v>
      </c>
      <c r="T32" s="42">
        <v>75</v>
      </c>
      <c r="U32" s="30">
        <v>65</v>
      </c>
      <c r="V32" s="30"/>
    </row>
    <row r="33" spans="1:31" ht="13.5" thickBot="1" x14ac:dyDescent="0.25">
      <c r="A33" s="24">
        <v>30</v>
      </c>
      <c r="B33" s="24">
        <v>57</v>
      </c>
      <c r="C33" s="28" t="s">
        <v>165</v>
      </c>
      <c r="D33" s="28" t="s">
        <v>166</v>
      </c>
      <c r="E33" s="24">
        <v>11</v>
      </c>
      <c r="F33" s="44">
        <v>327.5</v>
      </c>
      <c r="G33" s="12"/>
      <c r="H33" s="12"/>
      <c r="I33" s="42">
        <v>25</v>
      </c>
      <c r="J33" s="43">
        <v>75</v>
      </c>
      <c r="K33" s="42"/>
      <c r="L33" s="42">
        <v>57.5</v>
      </c>
      <c r="M33" s="42"/>
      <c r="N33" s="42"/>
      <c r="O33" s="40"/>
      <c r="P33" s="43">
        <v>15</v>
      </c>
      <c r="Q33" s="30"/>
      <c r="R33" s="71"/>
      <c r="S33" s="71"/>
      <c r="T33" s="30">
        <v>75</v>
      </c>
      <c r="U33" s="30">
        <v>80</v>
      </c>
      <c r="V33" s="30"/>
    </row>
    <row r="34" spans="1:31" ht="13.5" thickBot="1" x14ac:dyDescent="0.25">
      <c r="A34" s="24">
        <v>31</v>
      </c>
      <c r="B34" s="24">
        <v>26</v>
      </c>
      <c r="C34" s="28" t="s">
        <v>327</v>
      </c>
      <c r="D34" s="28" t="s">
        <v>62</v>
      </c>
      <c r="E34" s="24">
        <v>8</v>
      </c>
      <c r="F34" s="44">
        <v>321.67</v>
      </c>
      <c r="G34" s="12"/>
      <c r="H34" s="12"/>
      <c r="I34" s="42"/>
      <c r="J34" s="43"/>
      <c r="K34" s="42">
        <v>65</v>
      </c>
      <c r="L34" s="42">
        <v>46.67</v>
      </c>
      <c r="M34" s="42"/>
      <c r="N34" s="42">
        <v>50</v>
      </c>
      <c r="O34" s="34"/>
      <c r="P34" s="42"/>
      <c r="Q34" s="30">
        <v>65</v>
      </c>
      <c r="R34" s="71"/>
      <c r="S34" s="71">
        <v>95</v>
      </c>
      <c r="T34" s="30"/>
      <c r="U34" s="30"/>
      <c r="V34" s="30"/>
    </row>
    <row r="35" spans="1:31" ht="13.5" thickBot="1" x14ac:dyDescent="0.25">
      <c r="A35" s="24">
        <v>32</v>
      </c>
      <c r="B35" s="24">
        <v>27</v>
      </c>
      <c r="C35" s="50" t="s">
        <v>162</v>
      </c>
      <c r="D35" s="50" t="s">
        <v>163</v>
      </c>
      <c r="E35" s="24">
        <v>6</v>
      </c>
      <c r="F35" s="44">
        <v>320.83000000000004</v>
      </c>
      <c r="G35" s="12"/>
      <c r="H35" s="12"/>
      <c r="I35" s="42">
        <v>90</v>
      </c>
      <c r="J35" s="43"/>
      <c r="K35" s="42"/>
      <c r="L35" s="42">
        <v>95</v>
      </c>
      <c r="M35" s="42"/>
      <c r="N35" s="42">
        <v>8.33</v>
      </c>
      <c r="O35" s="40"/>
      <c r="P35" s="42">
        <v>27.5</v>
      </c>
      <c r="Q35" s="30"/>
      <c r="R35" s="72"/>
      <c r="S35" s="71"/>
      <c r="T35" s="30">
        <v>100</v>
      </c>
    </row>
    <row r="36" spans="1:31" ht="13.5" thickBot="1" x14ac:dyDescent="0.25">
      <c r="A36" s="24">
        <v>33</v>
      </c>
      <c r="B36" s="24">
        <v>28</v>
      </c>
      <c r="C36" s="50" t="s">
        <v>617</v>
      </c>
      <c r="D36" s="50" t="s">
        <v>173</v>
      </c>
      <c r="E36" s="24">
        <v>11</v>
      </c>
      <c r="F36" s="44">
        <v>318.33</v>
      </c>
      <c r="G36" s="12"/>
      <c r="H36" s="12"/>
      <c r="I36" s="42">
        <v>60</v>
      </c>
      <c r="J36" s="43"/>
      <c r="K36" s="42">
        <v>65</v>
      </c>
      <c r="L36" s="42"/>
      <c r="M36" s="42"/>
      <c r="N36" s="34"/>
      <c r="O36" s="33">
        <v>65</v>
      </c>
      <c r="P36" s="42">
        <v>30</v>
      </c>
      <c r="Q36" s="30">
        <v>23.33</v>
      </c>
      <c r="R36" s="71"/>
      <c r="S36" s="71">
        <v>25</v>
      </c>
      <c r="T36" s="34">
        <v>50</v>
      </c>
    </row>
    <row r="37" spans="1:31" ht="13.5" thickBot="1" x14ac:dyDescent="0.25">
      <c r="A37" s="24">
        <v>33</v>
      </c>
      <c r="B37" s="24">
        <v>63</v>
      </c>
      <c r="C37" s="50" t="s">
        <v>983</v>
      </c>
      <c r="D37" s="50" t="s">
        <v>984</v>
      </c>
      <c r="E37" s="24">
        <v>7</v>
      </c>
      <c r="F37" s="44">
        <v>318.33</v>
      </c>
      <c r="G37" s="12"/>
      <c r="H37" s="12"/>
      <c r="I37" s="42"/>
      <c r="J37" s="43"/>
      <c r="K37" s="42"/>
      <c r="L37" s="42"/>
      <c r="M37" s="42"/>
      <c r="N37" s="34">
        <v>50</v>
      </c>
      <c r="O37" s="67">
        <v>38.33</v>
      </c>
      <c r="P37" s="42"/>
      <c r="Q37" s="30">
        <v>65</v>
      </c>
      <c r="R37" s="71">
        <v>85</v>
      </c>
      <c r="S37" s="72"/>
      <c r="T37" s="30"/>
      <c r="U37">
        <v>80</v>
      </c>
    </row>
    <row r="38" spans="1:31" ht="13.5" thickBot="1" x14ac:dyDescent="0.25">
      <c r="A38" s="24">
        <v>35</v>
      </c>
      <c r="B38" s="24">
        <v>66</v>
      </c>
      <c r="C38" s="28" t="s">
        <v>165</v>
      </c>
      <c r="D38" s="28" t="s">
        <v>235</v>
      </c>
      <c r="E38" s="24">
        <v>11</v>
      </c>
      <c r="F38" s="44">
        <v>317.5</v>
      </c>
      <c r="G38" s="12"/>
      <c r="H38" s="12"/>
      <c r="I38" s="42"/>
      <c r="J38" s="43"/>
      <c r="K38" s="42"/>
      <c r="L38" s="42">
        <v>57.5</v>
      </c>
      <c r="M38" s="42"/>
      <c r="N38" s="42"/>
      <c r="O38" s="40"/>
      <c r="P38" s="43">
        <v>105</v>
      </c>
      <c r="Q38" s="30"/>
      <c r="R38" s="72"/>
      <c r="S38" s="72"/>
      <c r="T38" s="30">
        <v>75</v>
      </c>
      <c r="U38" s="30">
        <v>80</v>
      </c>
      <c r="V38" s="30"/>
    </row>
    <row r="39" spans="1:31" ht="13.5" thickBot="1" x14ac:dyDescent="0.25">
      <c r="A39" s="24">
        <v>36</v>
      </c>
      <c r="B39" s="24">
        <v>29</v>
      </c>
      <c r="C39" s="28" t="s">
        <v>356</v>
      </c>
      <c r="D39" s="28" t="s">
        <v>104</v>
      </c>
      <c r="E39" s="24">
        <v>10</v>
      </c>
      <c r="F39" s="44">
        <v>315.83</v>
      </c>
      <c r="G39" s="12"/>
      <c r="H39" s="12"/>
      <c r="I39" s="42"/>
      <c r="J39" s="43">
        <v>47.5</v>
      </c>
      <c r="K39" s="34"/>
      <c r="L39" s="42">
        <v>95</v>
      </c>
      <c r="M39" s="42">
        <v>90</v>
      </c>
      <c r="N39" s="42"/>
      <c r="O39" s="40"/>
      <c r="P39" s="42">
        <v>18.329999999999998</v>
      </c>
      <c r="Q39" s="30">
        <v>65</v>
      </c>
      <c r="R39" s="71"/>
      <c r="S39" s="71"/>
      <c r="T39" s="30"/>
      <c r="U39" s="30"/>
      <c r="V39" s="30"/>
      <c r="X39" s="42"/>
      <c r="Y39" s="42"/>
    </row>
    <row r="40" spans="1:31" ht="13.5" thickBot="1" x14ac:dyDescent="0.25">
      <c r="A40" s="24">
        <v>37</v>
      </c>
      <c r="B40" s="24">
        <v>30</v>
      </c>
      <c r="C40" s="28" t="s">
        <v>314</v>
      </c>
      <c r="D40" s="28" t="s">
        <v>75</v>
      </c>
      <c r="E40" s="24">
        <v>10</v>
      </c>
      <c r="F40" s="44">
        <v>315</v>
      </c>
      <c r="G40" s="12"/>
      <c r="H40" s="12"/>
      <c r="I40" s="42"/>
      <c r="J40" s="34"/>
      <c r="K40" s="34">
        <v>45</v>
      </c>
      <c r="L40" s="42"/>
      <c r="M40" s="42">
        <v>90</v>
      </c>
      <c r="N40" s="42">
        <v>105</v>
      </c>
      <c r="O40" s="35"/>
      <c r="P40" s="42"/>
      <c r="Q40" s="30"/>
      <c r="R40" s="71"/>
      <c r="S40" s="72"/>
      <c r="T40" s="30">
        <v>75</v>
      </c>
      <c r="U40" s="30"/>
      <c r="V40" s="30"/>
    </row>
    <row r="41" spans="1:31" ht="13.5" thickBot="1" x14ac:dyDescent="0.25">
      <c r="A41" s="24">
        <v>38</v>
      </c>
      <c r="B41" s="24">
        <v>31</v>
      </c>
      <c r="C41" s="28" t="s">
        <v>167</v>
      </c>
      <c r="D41" s="28" t="s">
        <v>147</v>
      </c>
      <c r="E41" s="24">
        <v>9</v>
      </c>
      <c r="F41" s="44">
        <v>314.5</v>
      </c>
      <c r="G41" s="12"/>
      <c r="H41" s="12"/>
      <c r="I41" s="42"/>
      <c r="J41" s="43"/>
      <c r="K41" s="34">
        <v>45</v>
      </c>
      <c r="L41" s="42">
        <v>57.5</v>
      </c>
      <c r="M41" s="42"/>
      <c r="N41" s="42">
        <v>52</v>
      </c>
      <c r="O41" s="40"/>
      <c r="P41" s="34"/>
      <c r="Q41" s="30"/>
      <c r="R41" s="71"/>
      <c r="S41" s="71">
        <v>60</v>
      </c>
      <c r="T41" s="30">
        <v>100</v>
      </c>
      <c r="U41" s="30"/>
      <c r="V41" s="30"/>
    </row>
    <row r="42" spans="1:31" ht="13.5" thickBot="1" x14ac:dyDescent="0.25">
      <c r="A42" s="24">
        <v>39</v>
      </c>
      <c r="B42" s="24">
        <v>32</v>
      </c>
      <c r="C42" s="28" t="s">
        <v>187</v>
      </c>
      <c r="D42" s="28" t="s">
        <v>68</v>
      </c>
      <c r="E42" s="24">
        <v>11</v>
      </c>
      <c r="F42" s="44">
        <v>310</v>
      </c>
      <c r="G42" s="12"/>
      <c r="H42" s="12"/>
      <c r="I42" s="42">
        <v>60</v>
      </c>
      <c r="J42" s="34"/>
      <c r="K42" s="34"/>
      <c r="L42" s="42">
        <v>46.67</v>
      </c>
      <c r="M42" s="42">
        <v>55</v>
      </c>
      <c r="N42" s="42"/>
      <c r="O42" s="40"/>
      <c r="P42" s="42"/>
      <c r="Q42" s="30"/>
      <c r="R42" s="72"/>
      <c r="S42" s="72">
        <v>48.33</v>
      </c>
      <c r="T42" s="30">
        <v>100</v>
      </c>
      <c r="U42" s="30"/>
      <c r="V42" s="30"/>
    </row>
    <row r="43" spans="1:31" ht="13.5" thickBot="1" x14ac:dyDescent="0.25">
      <c r="A43" s="24">
        <v>40</v>
      </c>
      <c r="B43" s="24">
        <v>33</v>
      </c>
      <c r="C43" s="28" t="s">
        <v>342</v>
      </c>
      <c r="D43" s="28" t="s">
        <v>343</v>
      </c>
      <c r="E43" s="24">
        <v>8</v>
      </c>
      <c r="F43" s="44">
        <v>309.5</v>
      </c>
      <c r="G43" s="12"/>
      <c r="H43" s="12"/>
      <c r="I43" s="42"/>
      <c r="J43" s="43"/>
      <c r="K43" s="42"/>
      <c r="L43" s="42"/>
      <c r="M43" s="42"/>
      <c r="N43" s="34">
        <v>52</v>
      </c>
      <c r="O43" s="34"/>
      <c r="P43" s="42">
        <v>55</v>
      </c>
      <c r="Q43" s="30">
        <v>65</v>
      </c>
      <c r="R43" s="71"/>
      <c r="S43" s="72">
        <v>37.5</v>
      </c>
      <c r="T43" s="30">
        <v>100</v>
      </c>
      <c r="U43" s="30"/>
      <c r="V43" s="30"/>
    </row>
    <row r="44" spans="1:31" ht="13.5" thickBot="1" x14ac:dyDescent="0.25">
      <c r="A44" s="24">
        <v>41</v>
      </c>
      <c r="B44" s="24">
        <v>55</v>
      </c>
      <c r="C44" s="28" t="s">
        <v>261</v>
      </c>
      <c r="D44" s="28" t="s">
        <v>262</v>
      </c>
      <c r="E44" s="24">
        <v>8</v>
      </c>
      <c r="F44" s="44">
        <v>305</v>
      </c>
      <c r="G44" s="12"/>
      <c r="H44" s="12"/>
      <c r="I44" s="42">
        <v>90</v>
      </c>
      <c r="J44" s="43"/>
      <c r="K44" s="42"/>
      <c r="L44" s="42">
        <v>12.5</v>
      </c>
      <c r="M44" s="42"/>
      <c r="N44" s="42"/>
      <c r="O44" s="43">
        <v>57.5</v>
      </c>
      <c r="P44" s="42"/>
      <c r="Q44" s="30"/>
      <c r="R44" s="71"/>
      <c r="S44" s="71">
        <v>95</v>
      </c>
      <c r="T44" s="30"/>
      <c r="U44" s="30">
        <v>50</v>
      </c>
      <c r="V44" s="30"/>
    </row>
    <row r="45" spans="1:31" ht="13.5" thickBot="1" x14ac:dyDescent="0.25">
      <c r="A45" s="24">
        <v>41</v>
      </c>
      <c r="B45" s="24">
        <v>34</v>
      </c>
      <c r="C45" s="28" t="s">
        <v>608</v>
      </c>
      <c r="D45" s="28" t="s">
        <v>12</v>
      </c>
      <c r="E45" s="24">
        <v>6</v>
      </c>
      <c r="F45" s="44">
        <v>305</v>
      </c>
      <c r="G45" s="12"/>
      <c r="H45" s="12"/>
      <c r="I45" s="42">
        <v>70</v>
      </c>
      <c r="J45" s="43"/>
      <c r="K45" s="42">
        <v>65</v>
      </c>
      <c r="L45" s="42"/>
      <c r="M45" s="42">
        <v>65</v>
      </c>
      <c r="N45" s="42">
        <v>15</v>
      </c>
      <c r="O45" s="47">
        <v>90</v>
      </c>
      <c r="P45" s="46"/>
      <c r="Q45" s="30"/>
      <c r="R45" s="71"/>
      <c r="S45" s="71"/>
      <c r="T45" s="30"/>
      <c r="U45" s="30"/>
      <c r="V45" s="30"/>
    </row>
    <row r="46" spans="1:31" ht="13.5" thickBot="1" x14ac:dyDescent="0.25">
      <c r="A46" s="24">
        <v>43</v>
      </c>
      <c r="B46" s="24">
        <v>63</v>
      </c>
      <c r="C46" s="28" t="s">
        <v>207</v>
      </c>
      <c r="D46" s="28" t="s">
        <v>193</v>
      </c>
      <c r="E46" s="24">
        <v>11</v>
      </c>
      <c r="F46" s="44">
        <v>303.33</v>
      </c>
      <c r="G46" s="12"/>
      <c r="H46" s="12"/>
      <c r="I46" s="42"/>
      <c r="J46" s="43"/>
      <c r="K46" s="42">
        <v>45</v>
      </c>
      <c r="L46" s="42"/>
      <c r="M46" s="42"/>
      <c r="N46" s="42"/>
      <c r="O46" s="47"/>
      <c r="P46" s="42"/>
      <c r="Q46" s="30">
        <v>23.33</v>
      </c>
      <c r="R46" s="71"/>
      <c r="S46" s="71">
        <v>95</v>
      </c>
      <c r="T46" s="42">
        <v>75</v>
      </c>
      <c r="U46" s="30">
        <v>65</v>
      </c>
      <c r="V46" s="30"/>
      <c r="Z46" s="42"/>
    </row>
    <row r="47" spans="1:31" ht="13.5" thickBot="1" x14ac:dyDescent="0.25">
      <c r="A47" s="24">
        <v>44</v>
      </c>
      <c r="B47" s="24">
        <v>36</v>
      </c>
      <c r="C47" s="28" t="s">
        <v>213</v>
      </c>
      <c r="D47" s="28" t="s">
        <v>22</v>
      </c>
      <c r="E47" s="24">
        <v>7</v>
      </c>
      <c r="F47" s="44">
        <v>302.5</v>
      </c>
      <c r="G47" s="12"/>
      <c r="H47" s="12"/>
      <c r="I47" s="42"/>
      <c r="J47" s="34"/>
      <c r="K47" s="34"/>
      <c r="L47" s="42">
        <v>70</v>
      </c>
      <c r="M47" s="42">
        <v>115</v>
      </c>
      <c r="N47" s="42"/>
      <c r="O47" s="35">
        <v>50</v>
      </c>
      <c r="P47" s="42">
        <v>55</v>
      </c>
      <c r="Q47" s="30"/>
      <c r="R47" s="71"/>
      <c r="S47" s="72">
        <v>12.5</v>
      </c>
      <c r="T47" s="30"/>
      <c r="U47" s="30"/>
      <c r="V47" s="42"/>
    </row>
    <row r="48" spans="1:31" ht="13.5" thickBot="1" x14ac:dyDescent="0.25">
      <c r="A48" s="24">
        <v>45</v>
      </c>
      <c r="B48" s="24">
        <v>37</v>
      </c>
      <c r="C48" s="28" t="s">
        <v>273</v>
      </c>
      <c r="D48" s="28" t="s">
        <v>274</v>
      </c>
      <c r="E48" s="24">
        <v>8</v>
      </c>
      <c r="F48" s="44">
        <v>301.65999999999997</v>
      </c>
      <c r="G48" s="12"/>
      <c r="H48" s="12"/>
      <c r="I48" s="42">
        <v>90</v>
      </c>
      <c r="J48" s="43"/>
      <c r="K48" s="42"/>
      <c r="L48" s="42">
        <v>23.33</v>
      </c>
      <c r="M48" s="42">
        <v>90</v>
      </c>
      <c r="N48" s="34"/>
      <c r="O48" s="34"/>
      <c r="P48" s="42"/>
      <c r="Q48" s="30"/>
      <c r="R48" s="71"/>
      <c r="S48" s="72">
        <v>48.33</v>
      </c>
      <c r="T48" s="30">
        <v>50</v>
      </c>
      <c r="U48" s="42"/>
      <c r="V48" s="42"/>
      <c r="X48" s="42"/>
      <c r="Y48" s="42"/>
      <c r="Z48" s="42"/>
      <c r="AC48" s="45"/>
      <c r="AD48" s="45"/>
      <c r="AE48" s="45"/>
    </row>
    <row r="49" spans="1:25" ht="13.5" thickBot="1" x14ac:dyDescent="0.25">
      <c r="A49" s="24">
        <v>46</v>
      </c>
      <c r="B49" s="24">
        <v>38</v>
      </c>
      <c r="C49" s="27" t="s">
        <v>145</v>
      </c>
      <c r="D49" s="27" t="s">
        <v>117</v>
      </c>
      <c r="E49" s="24">
        <v>10</v>
      </c>
      <c r="F49" s="44">
        <v>300</v>
      </c>
      <c r="G49" s="12"/>
      <c r="H49" s="12"/>
      <c r="I49" s="42"/>
      <c r="J49" s="43">
        <v>55</v>
      </c>
      <c r="K49" s="42">
        <v>65</v>
      </c>
      <c r="L49" s="42">
        <v>12.5</v>
      </c>
      <c r="M49" s="42"/>
      <c r="N49" s="34"/>
      <c r="O49" s="46"/>
      <c r="P49" s="42">
        <v>67.5</v>
      </c>
      <c r="Q49" s="30"/>
      <c r="R49" s="71"/>
      <c r="S49" s="72"/>
      <c r="T49" s="30">
        <v>100</v>
      </c>
    </row>
    <row r="50" spans="1:25" ht="13.5" thickBot="1" x14ac:dyDescent="0.25">
      <c r="A50" s="24">
        <v>47</v>
      </c>
      <c r="B50" s="24">
        <v>40</v>
      </c>
      <c r="C50" s="28" t="s">
        <v>310</v>
      </c>
      <c r="D50" s="28" t="s">
        <v>311</v>
      </c>
      <c r="E50" s="24">
        <v>4</v>
      </c>
      <c r="F50" s="44">
        <v>293.33000000000004</v>
      </c>
      <c r="G50" s="12"/>
      <c r="H50" s="12"/>
      <c r="I50" s="42">
        <v>90</v>
      </c>
      <c r="J50" s="42"/>
      <c r="K50" s="42"/>
      <c r="L50" s="42">
        <v>95</v>
      </c>
      <c r="M50" s="42"/>
      <c r="N50" s="42">
        <v>8.33</v>
      </c>
      <c r="O50" s="34"/>
      <c r="P50" s="42"/>
      <c r="Q50" s="30"/>
      <c r="R50" s="72"/>
      <c r="S50" s="72"/>
      <c r="T50" s="30">
        <v>100</v>
      </c>
      <c r="U50" s="62"/>
    </row>
    <row r="51" spans="1:25" ht="13.5" thickBot="1" x14ac:dyDescent="0.25">
      <c r="A51" s="24">
        <v>48</v>
      </c>
      <c r="B51" s="24">
        <v>41</v>
      </c>
      <c r="C51" s="28" t="s">
        <v>610</v>
      </c>
      <c r="D51" s="28" t="s">
        <v>606</v>
      </c>
      <c r="E51" s="24">
        <v>10</v>
      </c>
      <c r="F51" s="44">
        <v>290</v>
      </c>
      <c r="G51" s="12"/>
      <c r="H51" s="12"/>
      <c r="I51" s="42"/>
      <c r="J51" s="42"/>
      <c r="K51" s="42">
        <v>25</v>
      </c>
      <c r="L51" s="42">
        <v>95</v>
      </c>
      <c r="M51" s="42"/>
      <c r="N51" s="34"/>
      <c r="O51" s="47"/>
      <c r="P51" s="42"/>
      <c r="Q51" s="30"/>
      <c r="R51" s="71"/>
      <c r="S51" s="71">
        <v>95</v>
      </c>
      <c r="T51" s="30">
        <v>75</v>
      </c>
    </row>
    <row r="52" spans="1:25" ht="13.5" thickBot="1" x14ac:dyDescent="0.25">
      <c r="A52" s="24">
        <v>49</v>
      </c>
      <c r="B52" s="24">
        <v>42</v>
      </c>
      <c r="C52" s="28" t="s">
        <v>252</v>
      </c>
      <c r="D52" s="28" t="s">
        <v>61</v>
      </c>
      <c r="E52" s="24">
        <v>13</v>
      </c>
      <c r="F52" s="44">
        <v>288.33</v>
      </c>
      <c r="G52" s="12"/>
      <c r="H52" s="12"/>
      <c r="I52" s="42">
        <v>70</v>
      </c>
      <c r="J52" s="43"/>
      <c r="K52" s="42"/>
      <c r="L52" s="42"/>
      <c r="M52" s="42">
        <v>65</v>
      </c>
      <c r="N52" s="42">
        <v>15</v>
      </c>
      <c r="O52" s="34">
        <v>50</v>
      </c>
      <c r="P52" s="42">
        <v>55</v>
      </c>
      <c r="Q52" s="30">
        <v>8.33</v>
      </c>
      <c r="R52" s="71"/>
      <c r="S52" s="71">
        <v>25</v>
      </c>
      <c r="T52" s="30"/>
      <c r="U52" s="42"/>
      <c r="V52" s="42"/>
    </row>
    <row r="53" spans="1:25" ht="13.5" thickBot="1" x14ac:dyDescent="0.25">
      <c r="A53" s="24">
        <v>50</v>
      </c>
      <c r="B53" s="24">
        <v>52</v>
      </c>
      <c r="C53" s="28" t="s">
        <v>273</v>
      </c>
      <c r="D53" s="28" t="s">
        <v>326</v>
      </c>
      <c r="E53" s="24">
        <v>9</v>
      </c>
      <c r="F53" s="44">
        <v>286.65999999999997</v>
      </c>
      <c r="G53" s="12"/>
      <c r="H53" s="12"/>
      <c r="I53" s="42">
        <v>90</v>
      </c>
      <c r="J53" s="43"/>
      <c r="K53" s="42"/>
      <c r="L53" s="42">
        <v>23.33</v>
      </c>
      <c r="M53" s="42"/>
      <c r="N53" s="34"/>
      <c r="O53" s="47">
        <v>50</v>
      </c>
      <c r="P53" s="42"/>
      <c r="Q53" s="30"/>
      <c r="R53" s="71"/>
      <c r="S53" s="72">
        <v>48.33</v>
      </c>
      <c r="T53" s="30">
        <v>50</v>
      </c>
      <c r="U53" s="42">
        <v>25</v>
      </c>
      <c r="V53" s="42"/>
    </row>
    <row r="54" spans="1:25" ht="13.5" thickBot="1" x14ac:dyDescent="0.25">
      <c r="A54" s="24">
        <v>51</v>
      </c>
      <c r="B54" s="24">
        <v>43</v>
      </c>
      <c r="C54" s="28" t="s">
        <v>33</v>
      </c>
      <c r="D54" s="28" t="s">
        <v>75</v>
      </c>
      <c r="E54" s="24">
        <v>6</v>
      </c>
      <c r="F54" s="44">
        <v>285</v>
      </c>
      <c r="G54" s="12"/>
      <c r="H54" s="12"/>
      <c r="I54" s="42"/>
      <c r="J54" s="34"/>
      <c r="K54" s="34"/>
      <c r="L54" s="42"/>
      <c r="M54" s="42"/>
      <c r="N54" s="42"/>
      <c r="O54" s="35"/>
      <c r="P54" s="42">
        <v>80</v>
      </c>
      <c r="Q54" s="30"/>
      <c r="R54" s="72">
        <v>85</v>
      </c>
      <c r="S54" s="72">
        <v>120</v>
      </c>
      <c r="T54" s="30"/>
      <c r="U54" s="30"/>
      <c r="V54" s="30"/>
    </row>
    <row r="55" spans="1:25" ht="13.5" thickBot="1" x14ac:dyDescent="0.25">
      <c r="A55" s="24">
        <v>52</v>
      </c>
      <c r="B55" s="24">
        <v>45</v>
      </c>
      <c r="C55" s="28" t="s">
        <v>336</v>
      </c>
      <c r="D55" s="28" t="s">
        <v>111</v>
      </c>
      <c r="E55" s="24">
        <v>8</v>
      </c>
      <c r="F55" s="44">
        <v>270</v>
      </c>
      <c r="G55" s="12"/>
      <c r="H55" s="12"/>
      <c r="I55" s="42">
        <v>50</v>
      </c>
      <c r="J55" s="43">
        <v>75</v>
      </c>
      <c r="K55" s="42"/>
      <c r="L55" s="42"/>
      <c r="M55" s="42"/>
      <c r="N55" s="42"/>
      <c r="O55" s="40"/>
      <c r="P55" s="37"/>
      <c r="Q55" s="30">
        <v>85</v>
      </c>
      <c r="R55" s="72">
        <v>60</v>
      </c>
      <c r="S55" s="71"/>
      <c r="T55" s="30"/>
      <c r="U55" s="30"/>
      <c r="V55" s="30"/>
    </row>
    <row r="56" spans="1:25" ht="13.5" thickBot="1" x14ac:dyDescent="0.25">
      <c r="A56" s="24">
        <v>53</v>
      </c>
      <c r="B56" s="24">
        <v>46</v>
      </c>
      <c r="C56" s="27" t="s">
        <v>6</v>
      </c>
      <c r="D56" s="27" t="s">
        <v>18</v>
      </c>
      <c r="E56" s="24">
        <v>8</v>
      </c>
      <c r="F56" s="44">
        <v>267</v>
      </c>
      <c r="G56" s="12"/>
      <c r="H56" s="12"/>
      <c r="I56" s="42">
        <v>90</v>
      </c>
      <c r="J56" s="43">
        <v>55</v>
      </c>
      <c r="K56" s="42"/>
      <c r="L56" s="42"/>
      <c r="M56" s="42">
        <v>45</v>
      </c>
      <c r="N56" s="34">
        <v>52</v>
      </c>
      <c r="O56" s="47">
        <v>25</v>
      </c>
      <c r="P56" s="42"/>
      <c r="Q56" s="30"/>
      <c r="R56" s="71"/>
      <c r="S56" s="72"/>
      <c r="T56" s="30"/>
      <c r="U56" s="30"/>
      <c r="V56" s="30"/>
    </row>
    <row r="57" spans="1:25" ht="13.5" thickBot="1" x14ac:dyDescent="0.25">
      <c r="A57" s="24">
        <v>54</v>
      </c>
      <c r="B57" s="24">
        <v>47</v>
      </c>
      <c r="C57" s="28" t="s">
        <v>275</v>
      </c>
      <c r="D57" s="28" t="s">
        <v>127</v>
      </c>
      <c r="E57" s="24">
        <v>13</v>
      </c>
      <c r="F57" s="44">
        <v>265</v>
      </c>
      <c r="G57" s="12"/>
      <c r="H57" s="12"/>
      <c r="I57" s="42"/>
      <c r="J57" s="43">
        <v>40</v>
      </c>
      <c r="K57" s="42">
        <v>65</v>
      </c>
      <c r="L57" s="42"/>
      <c r="M57" s="42">
        <v>65</v>
      </c>
      <c r="N57" s="42"/>
      <c r="O57" s="35"/>
      <c r="P57" s="42"/>
      <c r="Q57" s="30"/>
      <c r="R57" s="71">
        <v>45</v>
      </c>
      <c r="S57" s="72">
        <v>50</v>
      </c>
      <c r="T57" s="30"/>
      <c r="U57" s="12"/>
      <c r="V57" s="12"/>
    </row>
    <row r="58" spans="1:25" ht="13.5" thickBot="1" x14ac:dyDescent="0.25">
      <c r="A58" s="24">
        <v>54</v>
      </c>
      <c r="B58" s="24">
        <v>47</v>
      </c>
      <c r="C58" s="27" t="s">
        <v>56</v>
      </c>
      <c r="D58" s="27" t="s">
        <v>60</v>
      </c>
      <c r="E58" s="24">
        <v>13</v>
      </c>
      <c r="F58" s="44">
        <v>265</v>
      </c>
      <c r="G58" s="12"/>
      <c r="H58" s="12"/>
      <c r="I58" s="42"/>
      <c r="J58" s="43"/>
      <c r="K58" s="42">
        <v>45</v>
      </c>
      <c r="L58" s="42"/>
      <c r="M58" s="42">
        <v>15</v>
      </c>
      <c r="N58" s="42"/>
      <c r="O58" s="46"/>
      <c r="P58" s="42">
        <v>105</v>
      </c>
      <c r="Q58" s="30"/>
      <c r="R58" s="71"/>
      <c r="S58" s="71"/>
      <c r="T58" s="30">
        <v>100</v>
      </c>
      <c r="U58" s="30"/>
      <c r="V58" s="30"/>
      <c r="W58" s="42"/>
    </row>
    <row r="59" spans="1:25" ht="13.5" thickBot="1" x14ac:dyDescent="0.25">
      <c r="A59" s="24">
        <v>54</v>
      </c>
      <c r="B59" s="24">
        <v>47</v>
      </c>
      <c r="C59" s="28" t="s">
        <v>318</v>
      </c>
      <c r="D59" s="28" t="s">
        <v>123</v>
      </c>
      <c r="E59" s="24">
        <v>12</v>
      </c>
      <c r="F59" s="44">
        <v>265</v>
      </c>
      <c r="G59" s="12"/>
      <c r="H59" s="12"/>
      <c r="I59" s="42">
        <v>70</v>
      </c>
      <c r="J59" s="34"/>
      <c r="K59" s="34"/>
      <c r="L59" s="42"/>
      <c r="M59" s="42"/>
      <c r="N59" s="42">
        <v>80</v>
      </c>
      <c r="O59" s="40">
        <v>90</v>
      </c>
      <c r="P59" s="42"/>
      <c r="Q59" s="30"/>
      <c r="R59" s="71"/>
      <c r="S59" s="71">
        <v>25</v>
      </c>
      <c r="T59" s="30"/>
      <c r="U59" s="46"/>
      <c r="V59" s="46"/>
      <c r="X59" s="42"/>
      <c r="Y59" s="42"/>
    </row>
    <row r="60" spans="1:25" ht="13.5" thickBot="1" x14ac:dyDescent="0.25">
      <c r="A60" s="24">
        <v>57</v>
      </c>
      <c r="B60" s="24">
        <v>51</v>
      </c>
      <c r="C60" s="27" t="s">
        <v>101</v>
      </c>
      <c r="D60" s="27" t="s">
        <v>78</v>
      </c>
      <c r="E60" s="24">
        <v>13</v>
      </c>
      <c r="F60" s="44">
        <v>262.5</v>
      </c>
      <c r="G60" s="12"/>
      <c r="H60" s="12"/>
      <c r="I60" s="42"/>
      <c r="J60" s="43"/>
      <c r="K60" s="42">
        <v>65</v>
      </c>
      <c r="L60" s="42"/>
      <c r="M60" s="42"/>
      <c r="N60" s="42"/>
      <c r="O60" s="40"/>
      <c r="P60" s="42"/>
      <c r="Q60" s="30">
        <v>85</v>
      </c>
      <c r="R60" s="71"/>
      <c r="S60" s="72">
        <v>12.5</v>
      </c>
      <c r="T60" s="43">
        <v>100</v>
      </c>
      <c r="U60" s="30"/>
      <c r="V60" s="30"/>
    </row>
    <row r="61" spans="1:25" ht="13.5" thickBot="1" x14ac:dyDescent="0.25">
      <c r="A61" s="24">
        <v>58</v>
      </c>
      <c r="B61" s="24">
        <v>69</v>
      </c>
      <c r="C61" s="27" t="s">
        <v>10</v>
      </c>
      <c r="D61" s="27" t="s">
        <v>11</v>
      </c>
      <c r="E61" s="24">
        <v>10</v>
      </c>
      <c r="F61" s="44">
        <v>262</v>
      </c>
      <c r="G61" s="12"/>
      <c r="H61" s="12"/>
      <c r="I61" s="42"/>
      <c r="J61" s="43"/>
      <c r="K61" s="42"/>
      <c r="L61" s="42"/>
      <c r="M61" s="42"/>
      <c r="N61" s="42">
        <v>52</v>
      </c>
      <c r="O61" s="47">
        <v>65</v>
      </c>
      <c r="P61" s="42">
        <v>15</v>
      </c>
      <c r="Q61" s="30"/>
      <c r="R61" s="72">
        <v>45</v>
      </c>
      <c r="S61" s="71"/>
      <c r="T61" s="30">
        <v>50</v>
      </c>
      <c r="U61" s="30">
        <v>35</v>
      </c>
      <c r="V61" s="30"/>
    </row>
    <row r="62" spans="1:25" ht="13.5" thickBot="1" x14ac:dyDescent="0.25">
      <c r="A62" s="24">
        <v>59</v>
      </c>
      <c r="B62" s="24">
        <v>53</v>
      </c>
      <c r="C62" s="50" t="s">
        <v>251</v>
      </c>
      <c r="D62" s="50" t="s">
        <v>33</v>
      </c>
      <c r="E62" s="24">
        <v>11</v>
      </c>
      <c r="F62" s="44">
        <v>260</v>
      </c>
      <c r="G62" s="12"/>
      <c r="H62" s="12"/>
      <c r="I62" s="42"/>
      <c r="J62" s="42">
        <v>55</v>
      </c>
      <c r="K62" s="42">
        <v>65</v>
      </c>
      <c r="L62" s="42"/>
      <c r="M62" s="42">
        <v>65</v>
      </c>
      <c r="N62" s="42">
        <v>15</v>
      </c>
      <c r="O62" s="40"/>
      <c r="P62" s="42"/>
      <c r="Q62" s="30"/>
      <c r="R62" s="71"/>
      <c r="S62" s="72">
        <v>60</v>
      </c>
      <c r="T62" s="30"/>
    </row>
    <row r="63" spans="1:25" ht="13.5" thickBot="1" x14ac:dyDescent="0.25">
      <c r="A63" s="24">
        <v>60</v>
      </c>
      <c r="B63" s="24">
        <v>54</v>
      </c>
      <c r="C63" s="28" t="s">
        <v>355</v>
      </c>
      <c r="D63" s="28" t="s">
        <v>35</v>
      </c>
      <c r="E63" s="24">
        <v>10</v>
      </c>
      <c r="F63" s="44">
        <v>258.33</v>
      </c>
      <c r="G63" s="12"/>
      <c r="H63" s="12"/>
      <c r="I63" s="42"/>
      <c r="J63" s="34"/>
      <c r="K63" s="34"/>
      <c r="L63" s="42">
        <v>23.33</v>
      </c>
      <c r="M63" s="42"/>
      <c r="N63" s="42"/>
      <c r="O63" s="35">
        <v>50</v>
      </c>
      <c r="P63" s="42">
        <v>55</v>
      </c>
      <c r="Q63" s="30">
        <v>85</v>
      </c>
      <c r="R63" s="71">
        <v>45</v>
      </c>
      <c r="S63" s="71"/>
      <c r="T63" s="30"/>
      <c r="U63" s="30"/>
      <c r="V63" s="30"/>
    </row>
    <row r="64" spans="1:25" ht="13.5" thickBot="1" x14ac:dyDescent="0.25">
      <c r="A64" s="24">
        <v>61</v>
      </c>
      <c r="B64" s="24">
        <v>74</v>
      </c>
      <c r="C64" s="39" t="s">
        <v>100</v>
      </c>
      <c r="D64" s="39" t="s">
        <v>9</v>
      </c>
      <c r="E64" s="24">
        <v>12</v>
      </c>
      <c r="F64" s="44">
        <v>255</v>
      </c>
      <c r="G64" s="12"/>
      <c r="H64" s="12"/>
      <c r="I64" s="42"/>
      <c r="J64" s="43">
        <v>20</v>
      </c>
      <c r="K64" s="42">
        <v>45</v>
      </c>
      <c r="L64" s="42"/>
      <c r="M64" s="42"/>
      <c r="N64" s="34"/>
      <c r="O64" s="46"/>
      <c r="P64" s="42">
        <v>55</v>
      </c>
      <c r="Q64" s="30"/>
      <c r="R64" s="71"/>
      <c r="S64" s="71"/>
      <c r="T64" s="46">
        <v>100</v>
      </c>
      <c r="U64" s="34">
        <v>35</v>
      </c>
      <c r="V64" s="34"/>
      <c r="W64" s="42"/>
    </row>
    <row r="65" spans="1:31" ht="13.5" thickBot="1" x14ac:dyDescent="0.25">
      <c r="A65" s="24">
        <v>62</v>
      </c>
      <c r="B65" s="24">
        <v>56</v>
      </c>
      <c r="C65" s="28" t="s">
        <v>304</v>
      </c>
      <c r="D65" s="28" t="s">
        <v>78</v>
      </c>
      <c r="E65" s="24">
        <v>11</v>
      </c>
      <c r="F65" s="44">
        <v>252.5</v>
      </c>
      <c r="G65" s="12"/>
      <c r="H65" s="12"/>
      <c r="I65" s="42"/>
      <c r="J65" s="43"/>
      <c r="K65" s="42"/>
      <c r="L65" s="42">
        <v>70</v>
      </c>
      <c r="M65" s="42"/>
      <c r="N65" s="34">
        <v>65</v>
      </c>
      <c r="O65" s="47">
        <v>25</v>
      </c>
      <c r="P65" s="42">
        <v>80</v>
      </c>
      <c r="Q65" s="30"/>
      <c r="R65" s="71"/>
      <c r="S65" s="72">
        <v>12.5</v>
      </c>
      <c r="T65" s="30"/>
    </row>
    <row r="66" spans="1:31" ht="13.5" thickBot="1" x14ac:dyDescent="0.25">
      <c r="A66" s="24">
        <v>63</v>
      </c>
      <c r="B66" s="24">
        <v>57</v>
      </c>
      <c r="C66" s="28" t="s">
        <v>14</v>
      </c>
      <c r="D66" s="28" t="s">
        <v>349</v>
      </c>
      <c r="E66" s="24">
        <v>11</v>
      </c>
      <c r="F66" s="44">
        <v>247.5</v>
      </c>
      <c r="G66" s="12"/>
      <c r="H66" s="12"/>
      <c r="I66" s="42"/>
      <c r="J66" s="43"/>
      <c r="K66" s="42"/>
      <c r="L66" s="42"/>
      <c r="M66" s="42">
        <v>22.5</v>
      </c>
      <c r="N66" s="42"/>
      <c r="O66" s="35">
        <v>90</v>
      </c>
      <c r="P66" s="34"/>
      <c r="Q66" s="30">
        <v>85</v>
      </c>
      <c r="R66" s="71"/>
      <c r="S66" s="71"/>
      <c r="T66" s="30">
        <v>50</v>
      </c>
      <c r="U66" s="30"/>
      <c r="V66" s="30"/>
    </row>
    <row r="67" spans="1:31" ht="13.5" thickBot="1" x14ac:dyDescent="0.25">
      <c r="A67" s="24">
        <v>64</v>
      </c>
      <c r="B67" s="24">
        <v>59</v>
      </c>
      <c r="C67" s="28" t="s">
        <v>787</v>
      </c>
      <c r="D67" s="28" t="s">
        <v>788</v>
      </c>
      <c r="E67" s="24">
        <v>8</v>
      </c>
      <c r="F67" s="44">
        <v>245</v>
      </c>
      <c r="G67" s="12"/>
      <c r="H67" s="12"/>
      <c r="I67" s="42"/>
      <c r="J67" s="43"/>
      <c r="K67" s="42"/>
      <c r="L67" s="42"/>
      <c r="M67" s="42">
        <v>45</v>
      </c>
      <c r="N67" s="42"/>
      <c r="O67" s="35">
        <v>90</v>
      </c>
      <c r="P67" s="34"/>
      <c r="Q67" s="30">
        <v>35</v>
      </c>
      <c r="R67" s="71"/>
      <c r="S67" s="71"/>
      <c r="T67" s="30">
        <v>75</v>
      </c>
      <c r="U67" s="30"/>
      <c r="V67" s="30"/>
      <c r="X67" s="42"/>
      <c r="Y67" s="42"/>
    </row>
    <row r="68" spans="1:31" ht="13.5" thickBot="1" x14ac:dyDescent="0.25">
      <c r="A68" s="24">
        <v>64</v>
      </c>
      <c r="B68" s="24">
        <v>59</v>
      </c>
      <c r="C68" s="28" t="s">
        <v>153</v>
      </c>
      <c r="D68" s="28" t="s">
        <v>36</v>
      </c>
      <c r="E68" s="24">
        <v>7</v>
      </c>
      <c r="F68" s="44">
        <v>245</v>
      </c>
      <c r="G68" s="12"/>
      <c r="H68" s="12"/>
      <c r="I68" s="42">
        <v>60</v>
      </c>
      <c r="J68" s="43"/>
      <c r="K68" s="42"/>
      <c r="L68" s="42"/>
      <c r="M68" s="42"/>
      <c r="N68" s="34"/>
      <c r="O68" s="34">
        <v>90</v>
      </c>
      <c r="P68" s="42"/>
      <c r="Q68" s="30"/>
      <c r="R68" s="71"/>
      <c r="S68" s="72">
        <v>70</v>
      </c>
      <c r="T68" s="30">
        <v>25</v>
      </c>
      <c r="X68" s="30"/>
      <c r="Y68" s="30"/>
      <c r="AC68" s="45"/>
      <c r="AD68" s="45"/>
      <c r="AE68" s="45"/>
    </row>
    <row r="69" spans="1:31" ht="13.5" thickBot="1" x14ac:dyDescent="0.25">
      <c r="A69" s="24">
        <v>66</v>
      </c>
      <c r="B69" s="24">
        <v>61</v>
      </c>
      <c r="C69" s="28" t="s">
        <v>278</v>
      </c>
      <c r="D69" s="28" t="s">
        <v>104</v>
      </c>
      <c r="E69" s="24">
        <v>12</v>
      </c>
      <c r="F69" s="44">
        <v>242.5</v>
      </c>
      <c r="G69" s="12"/>
      <c r="H69" s="12"/>
      <c r="I69" s="42"/>
      <c r="J69" s="42"/>
      <c r="K69" s="34">
        <v>65</v>
      </c>
      <c r="L69" s="42"/>
      <c r="M69" s="42">
        <v>22.5</v>
      </c>
      <c r="N69" s="42">
        <v>15</v>
      </c>
      <c r="O69" s="40"/>
      <c r="P69" s="42">
        <v>80</v>
      </c>
      <c r="Q69" s="30"/>
      <c r="R69" s="71"/>
      <c r="S69" s="71">
        <v>60</v>
      </c>
      <c r="T69" s="42"/>
      <c r="U69" s="30"/>
      <c r="V69" s="30"/>
    </row>
    <row r="70" spans="1:31" ht="13.5" thickBot="1" x14ac:dyDescent="0.25">
      <c r="A70" s="24">
        <v>67</v>
      </c>
      <c r="B70" s="24">
        <v>62</v>
      </c>
      <c r="C70" s="28" t="s">
        <v>1062</v>
      </c>
      <c r="D70" s="28" t="s">
        <v>71</v>
      </c>
      <c r="E70" s="24">
        <v>4</v>
      </c>
      <c r="F70" s="44">
        <v>240</v>
      </c>
      <c r="G70" s="12"/>
      <c r="H70" s="12"/>
      <c r="I70" s="42"/>
      <c r="J70" s="43"/>
      <c r="K70" s="42"/>
      <c r="L70" s="42"/>
      <c r="M70" s="42"/>
      <c r="N70" s="42"/>
      <c r="O70" s="34">
        <v>90</v>
      </c>
      <c r="P70" s="42">
        <v>105</v>
      </c>
      <c r="Q70" s="30"/>
      <c r="R70" s="71">
        <v>45</v>
      </c>
      <c r="S70" s="71"/>
      <c r="T70" s="30"/>
      <c r="U70" s="30"/>
      <c r="V70" s="30"/>
    </row>
    <row r="71" spans="1:31" ht="13.5" thickBot="1" x14ac:dyDescent="0.25">
      <c r="A71" s="24">
        <v>68</v>
      </c>
      <c r="B71" s="24">
        <v>63</v>
      </c>
      <c r="C71" s="28" t="s">
        <v>268</v>
      </c>
      <c r="D71" s="28" t="s">
        <v>269</v>
      </c>
      <c r="E71" s="24">
        <v>10</v>
      </c>
      <c r="F71" s="44">
        <v>238.32999999999998</v>
      </c>
      <c r="G71" s="12"/>
      <c r="H71" s="12"/>
      <c r="I71" s="42"/>
      <c r="J71" s="36"/>
      <c r="K71" s="42"/>
      <c r="L71" s="42">
        <v>95</v>
      </c>
      <c r="M71" s="42"/>
      <c r="N71" s="42"/>
      <c r="O71" s="33"/>
      <c r="P71" s="42"/>
      <c r="Q71" s="30">
        <v>8.33</v>
      </c>
      <c r="R71" s="71">
        <v>85</v>
      </c>
      <c r="S71" s="71"/>
      <c r="T71" s="42">
        <v>50</v>
      </c>
      <c r="U71" s="30"/>
      <c r="V71" s="30"/>
      <c r="AC71" s="45"/>
      <c r="AD71" s="45"/>
      <c r="AE71" s="45"/>
    </row>
    <row r="72" spans="1:31" ht="13.5" thickBot="1" x14ac:dyDescent="0.25">
      <c r="A72" s="24">
        <v>69</v>
      </c>
      <c r="B72" s="24">
        <v>66</v>
      </c>
      <c r="C72" s="28" t="s">
        <v>65</v>
      </c>
      <c r="D72" s="28" t="s">
        <v>199</v>
      </c>
      <c r="E72" s="24">
        <v>9</v>
      </c>
      <c r="F72" s="44">
        <v>237.5</v>
      </c>
      <c r="G72" s="12"/>
      <c r="H72" s="12"/>
      <c r="I72" s="42"/>
      <c r="J72" s="43"/>
      <c r="K72" s="42"/>
      <c r="L72" s="42">
        <v>12.5</v>
      </c>
      <c r="M72" s="42">
        <v>45</v>
      </c>
      <c r="N72" s="42">
        <v>65</v>
      </c>
      <c r="O72" s="43"/>
      <c r="P72" s="42">
        <v>30</v>
      </c>
      <c r="Q72" s="30"/>
      <c r="R72" s="71">
        <v>85</v>
      </c>
      <c r="S72" s="71"/>
      <c r="T72" s="30"/>
    </row>
    <row r="73" spans="1:31" ht="13.5" thickBot="1" x14ac:dyDescent="0.25">
      <c r="A73" s="24">
        <v>70</v>
      </c>
      <c r="B73" s="24">
        <v>68</v>
      </c>
      <c r="C73" s="28" t="s">
        <v>270</v>
      </c>
      <c r="D73" s="28" t="s">
        <v>32</v>
      </c>
      <c r="E73" s="24">
        <v>13</v>
      </c>
      <c r="F73" s="44">
        <v>228.32999999999998</v>
      </c>
      <c r="G73" s="12"/>
      <c r="H73" s="12"/>
      <c r="I73" s="42"/>
      <c r="J73" s="36">
        <v>75</v>
      </c>
      <c r="K73" s="42"/>
      <c r="L73" s="42"/>
      <c r="M73" s="42"/>
      <c r="N73" s="42"/>
      <c r="O73" s="33"/>
      <c r="P73" s="42">
        <v>18.329999999999998</v>
      </c>
      <c r="Q73" s="30"/>
      <c r="R73" s="71">
        <v>60</v>
      </c>
      <c r="S73" s="71"/>
      <c r="T73" s="42">
        <v>75</v>
      </c>
      <c r="U73" s="30"/>
      <c r="V73" s="30"/>
      <c r="Y73" s="45"/>
      <c r="AE73" s="45"/>
    </row>
    <row r="74" spans="1:31" ht="13.5" thickBot="1" x14ac:dyDescent="0.25">
      <c r="A74" s="24">
        <v>71</v>
      </c>
      <c r="B74" s="24">
        <v>87</v>
      </c>
      <c r="C74" s="28" t="s">
        <v>253</v>
      </c>
      <c r="D74" s="28" t="s">
        <v>26</v>
      </c>
      <c r="E74" s="24">
        <v>12</v>
      </c>
      <c r="F74" s="44">
        <v>227</v>
      </c>
      <c r="G74" s="12"/>
      <c r="H74" s="12"/>
      <c r="I74" s="42"/>
      <c r="J74" s="34"/>
      <c r="K74" s="34"/>
      <c r="L74" s="42"/>
      <c r="M74" s="42">
        <v>45</v>
      </c>
      <c r="N74" s="42">
        <v>52</v>
      </c>
      <c r="O74" s="35"/>
      <c r="P74" s="42">
        <v>80</v>
      </c>
      <c r="Q74" s="30"/>
      <c r="R74" s="71"/>
      <c r="S74" s="71"/>
      <c r="T74" s="30"/>
      <c r="U74" s="30">
        <v>50</v>
      </c>
      <c r="V74" s="30"/>
    </row>
    <row r="75" spans="1:31" ht="13.5" thickBot="1" x14ac:dyDescent="0.25">
      <c r="A75" s="24">
        <v>72</v>
      </c>
      <c r="B75" s="24">
        <v>70</v>
      </c>
      <c r="C75" s="28" t="s">
        <v>322</v>
      </c>
      <c r="D75" s="28" t="s">
        <v>323</v>
      </c>
      <c r="E75" s="24">
        <v>12</v>
      </c>
      <c r="F75" s="44">
        <v>225</v>
      </c>
      <c r="G75" s="12"/>
      <c r="H75" s="12"/>
      <c r="I75" s="42"/>
      <c r="J75" s="43"/>
      <c r="K75" s="42"/>
      <c r="L75" s="42"/>
      <c r="M75" s="42"/>
      <c r="N75" s="42"/>
      <c r="O75" s="47"/>
      <c r="P75" s="42">
        <v>105</v>
      </c>
      <c r="Q75" s="30">
        <v>35</v>
      </c>
      <c r="R75" s="71">
        <v>85</v>
      </c>
      <c r="S75" s="71"/>
      <c r="T75" s="30"/>
      <c r="U75" s="30"/>
      <c r="V75" s="30"/>
      <c r="X75" s="42"/>
      <c r="Y75" s="42"/>
      <c r="Z75" s="45"/>
    </row>
    <row r="76" spans="1:31" ht="13.5" thickBot="1" x14ac:dyDescent="0.25">
      <c r="A76" s="24">
        <v>72</v>
      </c>
      <c r="B76" s="24">
        <v>70</v>
      </c>
      <c r="C76" s="28" t="s">
        <v>799</v>
      </c>
      <c r="D76" s="28" t="s">
        <v>154</v>
      </c>
      <c r="E76" s="24">
        <v>7</v>
      </c>
      <c r="F76" s="44">
        <v>225</v>
      </c>
      <c r="G76" s="12"/>
      <c r="H76" s="12"/>
      <c r="I76" s="42"/>
      <c r="J76" s="36"/>
      <c r="K76" s="34"/>
      <c r="L76" s="42">
        <v>95</v>
      </c>
      <c r="M76" s="42"/>
      <c r="N76" s="42"/>
      <c r="O76" s="40"/>
      <c r="P76" s="42"/>
      <c r="Q76" s="30">
        <v>45</v>
      </c>
      <c r="R76" s="71">
        <v>60</v>
      </c>
      <c r="S76" s="72"/>
      <c r="T76" s="42">
        <v>25</v>
      </c>
      <c r="U76" s="30"/>
      <c r="V76" s="30"/>
    </row>
    <row r="77" spans="1:31" ht="13.5" thickBot="1" x14ac:dyDescent="0.25">
      <c r="A77" s="24">
        <v>74</v>
      </c>
      <c r="B77" s="24">
        <v>72</v>
      </c>
      <c r="C77" s="28" t="s">
        <v>609</v>
      </c>
      <c r="D77" s="28" t="s">
        <v>160</v>
      </c>
      <c r="E77" s="24">
        <v>9</v>
      </c>
      <c r="F77" s="44">
        <v>223.32999999999998</v>
      </c>
      <c r="G77" s="12"/>
      <c r="H77" s="12"/>
      <c r="I77" s="42">
        <v>60</v>
      </c>
      <c r="J77" s="43"/>
      <c r="K77" s="42">
        <v>65</v>
      </c>
      <c r="L77" s="42"/>
      <c r="M77" s="42"/>
      <c r="N77" s="34"/>
      <c r="O77" s="34"/>
      <c r="P77" s="42"/>
      <c r="Q77" s="30">
        <v>23.33</v>
      </c>
      <c r="R77" s="71"/>
      <c r="S77" s="71">
        <v>25</v>
      </c>
      <c r="T77" s="30">
        <v>50</v>
      </c>
    </row>
    <row r="78" spans="1:31" ht="13.5" thickBot="1" x14ac:dyDescent="0.25">
      <c r="A78" s="24">
        <v>75</v>
      </c>
      <c r="B78" s="24">
        <v>73</v>
      </c>
      <c r="C78" s="27" t="s">
        <v>109</v>
      </c>
      <c r="D78" s="27" t="s">
        <v>53</v>
      </c>
      <c r="E78" s="24">
        <v>8</v>
      </c>
      <c r="F78" s="44">
        <v>222.5</v>
      </c>
      <c r="G78" s="12"/>
      <c r="H78" s="12"/>
      <c r="I78" s="42"/>
      <c r="J78" s="43"/>
      <c r="K78" s="42"/>
      <c r="L78" s="42">
        <v>12.5</v>
      </c>
      <c r="M78" s="42">
        <v>15</v>
      </c>
      <c r="N78" s="34">
        <v>105</v>
      </c>
      <c r="O78" s="34">
        <v>90</v>
      </c>
      <c r="P78" s="42"/>
      <c r="Q78" s="30"/>
      <c r="R78" s="71"/>
      <c r="S78" s="72"/>
      <c r="T78" s="30"/>
      <c r="U78" s="42"/>
      <c r="V78" s="42"/>
    </row>
    <row r="79" spans="1:31" ht="13.5" thickBot="1" x14ac:dyDescent="0.25">
      <c r="A79" s="24">
        <v>76</v>
      </c>
      <c r="B79" s="24">
        <v>95</v>
      </c>
      <c r="C79" s="28" t="s">
        <v>244</v>
      </c>
      <c r="D79" s="28" t="s">
        <v>147</v>
      </c>
      <c r="E79" s="24">
        <v>11</v>
      </c>
      <c r="F79" s="44">
        <v>218.33</v>
      </c>
      <c r="G79" s="12"/>
      <c r="H79" s="12"/>
      <c r="I79" s="42">
        <v>70</v>
      </c>
      <c r="J79" s="34"/>
      <c r="K79" s="42"/>
      <c r="L79" s="42"/>
      <c r="M79" s="42"/>
      <c r="N79" s="34"/>
      <c r="O79" s="34">
        <v>65</v>
      </c>
      <c r="P79" s="42"/>
      <c r="Q79" s="30">
        <v>8.33</v>
      </c>
      <c r="R79" s="71"/>
      <c r="S79">
        <v>25</v>
      </c>
      <c r="T79" s="30"/>
      <c r="U79">
        <v>50</v>
      </c>
    </row>
    <row r="80" spans="1:31" ht="13.5" thickBot="1" x14ac:dyDescent="0.25">
      <c r="A80" s="24">
        <v>77</v>
      </c>
      <c r="B80" s="24">
        <v>75</v>
      </c>
      <c r="C80" s="39" t="s">
        <v>115</v>
      </c>
      <c r="D80" s="39" t="s">
        <v>12</v>
      </c>
      <c r="E80" s="24">
        <v>9</v>
      </c>
      <c r="F80" s="44">
        <v>218.32999999999998</v>
      </c>
      <c r="G80" s="12"/>
      <c r="H80" s="12"/>
      <c r="I80" s="42">
        <v>50</v>
      </c>
      <c r="J80" s="43"/>
      <c r="K80" s="42">
        <v>45</v>
      </c>
      <c r="L80" s="42">
        <v>23.33</v>
      </c>
      <c r="M80" s="42"/>
      <c r="N80" s="34"/>
      <c r="O80" s="47"/>
      <c r="P80" s="42"/>
      <c r="Q80" s="30"/>
      <c r="R80" s="72"/>
      <c r="S80" s="75"/>
      <c r="T80" s="30">
        <v>100</v>
      </c>
      <c r="X80" s="42"/>
      <c r="Y80" s="42"/>
      <c r="Z80" s="45"/>
    </row>
    <row r="81" spans="1:25" ht="13.5" thickBot="1" x14ac:dyDescent="0.25">
      <c r="A81" s="24">
        <v>78</v>
      </c>
      <c r="B81" s="24">
        <v>76</v>
      </c>
      <c r="C81" s="28" t="s">
        <v>206</v>
      </c>
      <c r="D81" s="28" t="s">
        <v>147</v>
      </c>
      <c r="E81" s="24">
        <v>11</v>
      </c>
      <c r="F81" s="44">
        <v>217</v>
      </c>
      <c r="G81" s="12"/>
      <c r="H81" s="12"/>
      <c r="I81" s="42"/>
      <c r="J81" s="43"/>
      <c r="K81" s="42">
        <v>45</v>
      </c>
      <c r="L81" s="42"/>
      <c r="M81" s="42">
        <v>90</v>
      </c>
      <c r="N81" s="42">
        <v>52</v>
      </c>
      <c r="O81" s="35"/>
      <c r="P81" s="42">
        <v>30</v>
      </c>
      <c r="Q81" s="30"/>
      <c r="R81" s="71"/>
      <c r="S81" s="71"/>
      <c r="T81" s="30"/>
      <c r="U81" s="49"/>
      <c r="V81" s="49"/>
    </row>
    <row r="82" spans="1:25" ht="13.5" thickBot="1" x14ac:dyDescent="0.25">
      <c r="A82" s="24">
        <v>79</v>
      </c>
      <c r="B82" s="24">
        <v>85</v>
      </c>
      <c r="C82" s="28" t="s">
        <v>307</v>
      </c>
      <c r="D82" s="28" t="s">
        <v>26</v>
      </c>
      <c r="E82" s="24">
        <v>10</v>
      </c>
      <c r="F82" s="44">
        <v>215</v>
      </c>
      <c r="G82" s="12"/>
      <c r="H82" s="12"/>
      <c r="I82" s="42"/>
      <c r="J82" s="43"/>
      <c r="K82" s="42">
        <v>45</v>
      </c>
      <c r="L82" s="42">
        <v>57.5</v>
      </c>
      <c r="M82" s="42"/>
      <c r="N82" s="42"/>
      <c r="O82" s="35"/>
      <c r="P82" s="42"/>
      <c r="Q82" s="46">
        <v>12.5</v>
      </c>
      <c r="R82" s="71"/>
      <c r="S82" s="72"/>
      <c r="T82" s="30">
        <v>75</v>
      </c>
      <c r="U82" s="12">
        <v>25</v>
      </c>
      <c r="V82" s="12"/>
    </row>
    <row r="83" spans="1:25" ht="13.5" thickBot="1" x14ac:dyDescent="0.25">
      <c r="A83" s="24">
        <v>79</v>
      </c>
      <c r="B83" s="24">
        <v>105</v>
      </c>
      <c r="C83" s="28" t="s">
        <v>289</v>
      </c>
      <c r="D83" s="28" t="s">
        <v>290</v>
      </c>
      <c r="E83" s="24">
        <v>6</v>
      </c>
      <c r="F83" s="44">
        <v>215</v>
      </c>
      <c r="G83" s="12"/>
      <c r="H83" s="12"/>
      <c r="I83" s="42"/>
      <c r="J83" s="43"/>
      <c r="K83" s="42"/>
      <c r="L83" s="42"/>
      <c r="M83" s="42">
        <v>90</v>
      </c>
      <c r="N83" s="42"/>
      <c r="O83" s="47"/>
      <c r="P83" s="42"/>
      <c r="Q83" s="30"/>
      <c r="R83" s="71">
        <v>60</v>
      </c>
      <c r="S83" s="71"/>
      <c r="T83" s="30"/>
      <c r="U83" s="30">
        <v>65</v>
      </c>
      <c r="V83" s="30"/>
    </row>
    <row r="84" spans="1:25" ht="13.5" thickBot="1" x14ac:dyDescent="0.25">
      <c r="A84" s="24">
        <v>79</v>
      </c>
      <c r="B84" s="24">
        <v>77</v>
      </c>
      <c r="C84" s="27" t="s">
        <v>23</v>
      </c>
      <c r="D84" s="27" t="s">
        <v>136</v>
      </c>
      <c r="E84" s="24">
        <v>5</v>
      </c>
      <c r="F84" s="44">
        <v>215</v>
      </c>
      <c r="G84" s="12"/>
      <c r="H84" s="12"/>
      <c r="I84" s="42"/>
      <c r="J84" s="43"/>
      <c r="K84" s="42"/>
      <c r="L84" s="42"/>
      <c r="M84" s="42">
        <v>90</v>
      </c>
      <c r="N84" s="42"/>
      <c r="O84" s="43"/>
      <c r="P84" s="43">
        <v>30</v>
      </c>
      <c r="Q84" s="30"/>
      <c r="R84" s="71">
        <v>45</v>
      </c>
      <c r="S84" s="72"/>
      <c r="T84" s="30">
        <v>50</v>
      </c>
      <c r="U84" s="42"/>
      <c r="V84" s="42"/>
      <c r="W84" s="42"/>
    </row>
    <row r="85" spans="1:25" ht="13.5" thickBot="1" x14ac:dyDescent="0.25">
      <c r="A85" s="24">
        <v>82</v>
      </c>
      <c r="B85" s="24">
        <v>78</v>
      </c>
      <c r="C85" s="28" t="s">
        <v>291</v>
      </c>
      <c r="D85" s="28" t="s">
        <v>340</v>
      </c>
      <c r="E85" s="24">
        <v>8</v>
      </c>
      <c r="F85" s="44">
        <v>212.5</v>
      </c>
      <c r="G85" s="12"/>
      <c r="H85" s="12"/>
      <c r="I85" s="42"/>
      <c r="J85" s="43">
        <v>47.5</v>
      </c>
      <c r="K85" s="42"/>
      <c r="L85" s="42"/>
      <c r="M85" s="42"/>
      <c r="N85" s="42"/>
      <c r="O85" s="47"/>
      <c r="P85" s="42">
        <v>55</v>
      </c>
      <c r="Q85" s="30">
        <v>35</v>
      </c>
      <c r="R85" s="71"/>
      <c r="S85" s="72"/>
      <c r="T85" s="42">
        <v>75</v>
      </c>
      <c r="U85" s="30"/>
      <c r="V85" s="30"/>
      <c r="W85" s="42"/>
    </row>
    <row r="86" spans="1:25" ht="13.5" thickBot="1" x14ac:dyDescent="0.25">
      <c r="A86" s="24">
        <v>83</v>
      </c>
      <c r="B86" s="24">
        <v>79</v>
      </c>
      <c r="C86" s="50" t="s">
        <v>324</v>
      </c>
      <c r="D86" s="50" t="s">
        <v>67</v>
      </c>
      <c r="E86" s="24">
        <v>8</v>
      </c>
      <c r="F86" s="44">
        <v>205</v>
      </c>
      <c r="G86" s="12"/>
      <c r="H86" s="12"/>
      <c r="I86" s="42">
        <v>25</v>
      </c>
      <c r="J86" s="43">
        <v>40</v>
      </c>
      <c r="K86" s="42"/>
      <c r="L86" s="42">
        <v>25</v>
      </c>
      <c r="M86" s="42"/>
      <c r="N86" s="34">
        <v>65</v>
      </c>
      <c r="O86" s="47">
        <v>50</v>
      </c>
      <c r="P86" s="42"/>
      <c r="Q86" s="30"/>
      <c r="R86" s="71"/>
      <c r="S86" s="71"/>
      <c r="T86" s="30"/>
    </row>
    <row r="87" spans="1:25" ht="13.5" thickBot="1" x14ac:dyDescent="0.25">
      <c r="A87" s="24">
        <v>84</v>
      </c>
      <c r="B87" s="24">
        <v>80</v>
      </c>
      <c r="C87" s="28" t="s">
        <v>288</v>
      </c>
      <c r="D87" s="28" t="s">
        <v>60</v>
      </c>
      <c r="E87" s="24">
        <v>10</v>
      </c>
      <c r="F87" s="44">
        <v>202.5</v>
      </c>
      <c r="G87" s="12"/>
      <c r="H87" s="12"/>
      <c r="I87" s="42"/>
      <c r="J87" s="42"/>
      <c r="K87" s="42"/>
      <c r="L87" s="42"/>
      <c r="M87" s="42">
        <v>45</v>
      </c>
      <c r="N87" s="34">
        <v>105</v>
      </c>
      <c r="O87" s="47"/>
      <c r="P87" s="42">
        <v>27.5</v>
      </c>
      <c r="Q87" s="30"/>
      <c r="R87" s="71"/>
      <c r="S87" s="71"/>
      <c r="T87" s="30">
        <v>25</v>
      </c>
    </row>
    <row r="88" spans="1:25" ht="13.5" thickBot="1" x14ac:dyDescent="0.25">
      <c r="A88" s="24">
        <v>84</v>
      </c>
      <c r="B88" s="24">
        <v>80</v>
      </c>
      <c r="C88" s="28" t="s">
        <v>315</v>
      </c>
      <c r="D88" s="28" t="s">
        <v>316</v>
      </c>
      <c r="E88" s="24">
        <v>9</v>
      </c>
      <c r="F88" s="44">
        <v>202.5</v>
      </c>
      <c r="G88" s="12"/>
      <c r="H88" s="12"/>
      <c r="I88" s="42"/>
      <c r="J88" s="43">
        <v>75</v>
      </c>
      <c r="K88" s="42"/>
      <c r="L88" s="42"/>
      <c r="M88" s="42"/>
      <c r="N88" s="34"/>
      <c r="O88" s="34">
        <v>25</v>
      </c>
      <c r="P88" s="42"/>
      <c r="Q88" s="46">
        <v>12.5</v>
      </c>
      <c r="R88" s="71">
        <v>15</v>
      </c>
      <c r="S88" s="72"/>
      <c r="T88" s="30">
        <v>75</v>
      </c>
      <c r="U88" s="30"/>
      <c r="V88" s="30"/>
      <c r="W88" s="42"/>
    </row>
    <row r="89" spans="1:25" ht="13.5" thickBot="1" x14ac:dyDescent="0.25">
      <c r="A89" s="24">
        <v>86</v>
      </c>
      <c r="B89" s="24">
        <v>82</v>
      </c>
      <c r="C89" s="28" t="s">
        <v>790</v>
      </c>
      <c r="D89" s="28" t="s">
        <v>791</v>
      </c>
      <c r="E89" s="24">
        <v>7</v>
      </c>
      <c r="F89" s="44">
        <v>200</v>
      </c>
      <c r="G89" s="12"/>
      <c r="H89" s="12"/>
      <c r="I89" s="42"/>
      <c r="J89" s="43"/>
      <c r="K89" s="42"/>
      <c r="L89" s="42">
        <v>95</v>
      </c>
      <c r="M89" s="42"/>
      <c r="N89" s="42"/>
      <c r="O89" s="40"/>
      <c r="P89" s="37">
        <v>105</v>
      </c>
      <c r="Q89" s="30"/>
      <c r="R89" s="71"/>
      <c r="S89" s="71"/>
      <c r="T89" s="12"/>
      <c r="U89" s="30"/>
      <c r="V89" s="30"/>
      <c r="Y89" s="30"/>
    </row>
    <row r="90" spans="1:25" ht="13.5" thickBot="1" x14ac:dyDescent="0.25">
      <c r="A90" s="24">
        <v>87</v>
      </c>
      <c r="B90" s="24">
        <v>83</v>
      </c>
      <c r="C90" s="28" t="s">
        <v>186</v>
      </c>
      <c r="D90" s="28" t="s">
        <v>11</v>
      </c>
      <c r="E90" s="24">
        <v>6</v>
      </c>
      <c r="F90" s="44">
        <v>198.33</v>
      </c>
      <c r="G90" s="12"/>
      <c r="H90" s="12"/>
      <c r="I90" s="42">
        <v>95</v>
      </c>
      <c r="J90" s="43"/>
      <c r="K90" s="34"/>
      <c r="L90" s="42"/>
      <c r="M90" s="42"/>
      <c r="N90" s="42"/>
      <c r="O90" s="40">
        <v>50</v>
      </c>
      <c r="P90" s="34"/>
      <c r="Q90" s="46">
        <v>8.33</v>
      </c>
      <c r="R90" s="71">
        <v>45</v>
      </c>
      <c r="S90" s="72"/>
      <c r="T90" s="49"/>
      <c r="U90" s="49"/>
      <c r="V90" s="49"/>
    </row>
    <row r="91" spans="1:25" ht="13.5" thickBot="1" x14ac:dyDescent="0.25">
      <c r="A91" s="24">
        <v>88</v>
      </c>
      <c r="B91" s="24">
        <v>84</v>
      </c>
      <c r="C91" s="27" t="s">
        <v>27</v>
      </c>
      <c r="D91" s="27" t="s">
        <v>28</v>
      </c>
      <c r="E91" s="24">
        <v>12</v>
      </c>
      <c r="F91" s="44">
        <v>197.5</v>
      </c>
      <c r="G91" s="12"/>
      <c r="H91" s="12"/>
      <c r="I91" s="42"/>
      <c r="J91" s="43"/>
      <c r="K91" s="42"/>
      <c r="L91" s="42"/>
      <c r="M91" s="42"/>
      <c r="N91" s="42"/>
      <c r="O91" s="47"/>
      <c r="P91" s="42"/>
      <c r="Q91" s="30">
        <v>85</v>
      </c>
      <c r="R91" s="71"/>
      <c r="S91" s="72">
        <v>12.5</v>
      </c>
      <c r="T91" s="30">
        <v>100</v>
      </c>
      <c r="U91" s="34"/>
      <c r="V91" s="42"/>
    </row>
    <row r="92" spans="1:25" ht="13.5" thickBot="1" x14ac:dyDescent="0.25">
      <c r="A92" s="24">
        <v>89</v>
      </c>
      <c r="B92" s="24">
        <v>120</v>
      </c>
      <c r="C92" s="28" t="s">
        <v>168</v>
      </c>
      <c r="D92" s="28" t="s">
        <v>217</v>
      </c>
      <c r="E92" s="24">
        <v>11</v>
      </c>
      <c r="F92" s="44">
        <v>190</v>
      </c>
      <c r="G92" s="12"/>
      <c r="H92" s="12"/>
      <c r="I92" s="42"/>
      <c r="J92" s="34"/>
      <c r="K92" s="34"/>
      <c r="L92" s="42"/>
      <c r="M92" s="42">
        <v>65</v>
      </c>
      <c r="N92" s="42"/>
      <c r="O92" s="40"/>
      <c r="P92" s="42"/>
      <c r="Q92" s="30"/>
      <c r="R92" s="71">
        <v>45</v>
      </c>
      <c r="S92" s="71"/>
      <c r="T92" s="30"/>
      <c r="U92" s="30">
        <v>80</v>
      </c>
      <c r="V92" s="30"/>
    </row>
    <row r="93" spans="1:25" ht="13.5" thickBot="1" x14ac:dyDescent="0.25">
      <c r="A93" s="24">
        <v>89</v>
      </c>
      <c r="B93" s="24">
        <v>96</v>
      </c>
      <c r="C93" s="28" t="s">
        <v>891</v>
      </c>
      <c r="D93" s="28" t="s">
        <v>66</v>
      </c>
      <c r="E93" s="24">
        <v>8</v>
      </c>
      <c r="F93" s="44">
        <v>190</v>
      </c>
      <c r="G93" s="12"/>
      <c r="H93" s="12"/>
      <c r="I93" s="42"/>
      <c r="J93" s="43"/>
      <c r="K93" s="42"/>
      <c r="L93" s="42"/>
      <c r="M93" s="42"/>
      <c r="N93" s="42">
        <v>65</v>
      </c>
      <c r="O93" s="47">
        <v>65</v>
      </c>
      <c r="P93" s="42"/>
      <c r="Q93" s="30">
        <v>35</v>
      </c>
      <c r="R93" s="71"/>
      <c r="S93" s="71"/>
      <c r="T93" s="30"/>
      <c r="U93" s="30">
        <v>25</v>
      </c>
      <c r="V93" s="30"/>
    </row>
    <row r="94" spans="1:25" ht="13.5" thickBot="1" x14ac:dyDescent="0.25">
      <c r="A94" s="24">
        <v>91</v>
      </c>
      <c r="B94" s="24">
        <v>86</v>
      </c>
      <c r="C94" s="28" t="s">
        <v>321</v>
      </c>
      <c r="D94" s="28" t="s">
        <v>16</v>
      </c>
      <c r="E94" s="24">
        <v>10</v>
      </c>
      <c r="F94" s="44">
        <v>182</v>
      </c>
      <c r="G94" s="12"/>
      <c r="H94" s="12"/>
      <c r="I94" s="42"/>
      <c r="J94" s="34"/>
      <c r="K94" s="34"/>
      <c r="L94" s="42"/>
      <c r="M94" s="42">
        <v>55</v>
      </c>
      <c r="N94" s="34">
        <v>52</v>
      </c>
      <c r="O94" s="34"/>
      <c r="P94" s="42">
        <v>30</v>
      </c>
      <c r="Q94" s="30"/>
      <c r="R94" s="71">
        <v>45</v>
      </c>
      <c r="S94" s="71"/>
      <c r="T94" s="30"/>
    </row>
    <row r="95" spans="1:25" ht="13.5" thickBot="1" x14ac:dyDescent="0.25">
      <c r="A95" s="24">
        <v>92</v>
      </c>
      <c r="B95" s="24">
        <v>110</v>
      </c>
      <c r="C95" s="28" t="s">
        <v>619</v>
      </c>
      <c r="D95" s="28" t="s">
        <v>620</v>
      </c>
      <c r="E95" s="24">
        <v>6</v>
      </c>
      <c r="F95" s="44">
        <v>180</v>
      </c>
      <c r="G95" s="12"/>
      <c r="H95" s="12"/>
      <c r="I95" s="42"/>
      <c r="J95" s="43"/>
      <c r="K95" s="42"/>
      <c r="L95" s="42"/>
      <c r="M95" s="42"/>
      <c r="N95" s="42"/>
      <c r="O95" s="35"/>
      <c r="P95" s="42"/>
      <c r="Q95" s="30">
        <v>85</v>
      </c>
      <c r="R95" s="71">
        <v>45</v>
      </c>
      <c r="S95" s="71"/>
      <c r="T95" s="30"/>
      <c r="U95" s="30">
        <v>50</v>
      </c>
      <c r="V95" s="30"/>
    </row>
    <row r="96" spans="1:25" ht="13.5" thickBot="1" x14ac:dyDescent="0.25">
      <c r="A96" s="24">
        <v>93</v>
      </c>
      <c r="B96" s="24">
        <v>88</v>
      </c>
      <c r="C96" s="50" t="s">
        <v>331</v>
      </c>
      <c r="D96" s="50" t="s">
        <v>332</v>
      </c>
      <c r="E96" s="24">
        <v>11</v>
      </c>
      <c r="F96" s="44">
        <v>175</v>
      </c>
      <c r="G96" s="12"/>
      <c r="H96" s="12"/>
      <c r="I96" s="42"/>
      <c r="J96" s="43"/>
      <c r="K96" s="42"/>
      <c r="L96" s="42"/>
      <c r="M96" s="42">
        <v>65</v>
      </c>
      <c r="N96" s="42"/>
      <c r="O96" s="40">
        <v>25</v>
      </c>
      <c r="P96" s="42"/>
      <c r="Q96" s="30"/>
      <c r="R96" s="71">
        <v>85</v>
      </c>
      <c r="S96" s="71"/>
      <c r="T96" s="30"/>
    </row>
    <row r="97" spans="1:31" ht="13.5" thickBot="1" x14ac:dyDescent="0.25">
      <c r="A97" s="24">
        <v>94</v>
      </c>
      <c r="B97" s="24">
        <v>89</v>
      </c>
      <c r="C97" s="28" t="s">
        <v>607</v>
      </c>
      <c r="D97" s="28" t="s">
        <v>129</v>
      </c>
      <c r="E97" s="24">
        <v>13</v>
      </c>
      <c r="F97" s="44">
        <v>170</v>
      </c>
      <c r="G97" s="12"/>
      <c r="H97" s="12"/>
      <c r="I97" s="42"/>
      <c r="J97" s="43"/>
      <c r="K97" s="42"/>
      <c r="L97" s="42">
        <v>95</v>
      </c>
      <c r="M97" s="42"/>
      <c r="N97" s="42"/>
      <c r="O97" s="35"/>
      <c r="P97" s="42">
        <v>30</v>
      </c>
      <c r="Q97" s="30">
        <v>45</v>
      </c>
      <c r="R97" s="71"/>
      <c r="S97" s="71"/>
      <c r="T97" s="30"/>
      <c r="U97" s="30"/>
      <c r="V97" s="30"/>
    </row>
    <row r="98" spans="1:31" ht="13.5" thickBot="1" x14ac:dyDescent="0.25">
      <c r="A98" s="24">
        <v>94</v>
      </c>
      <c r="B98" s="24">
        <v>89</v>
      </c>
      <c r="C98" s="28" t="s">
        <v>191</v>
      </c>
      <c r="D98" s="28" t="s">
        <v>192</v>
      </c>
      <c r="E98" s="24">
        <v>12</v>
      </c>
      <c r="F98" s="44">
        <v>170</v>
      </c>
      <c r="G98" s="12"/>
      <c r="H98" s="12"/>
      <c r="I98" s="42"/>
      <c r="J98" s="43"/>
      <c r="K98" s="42"/>
      <c r="L98" s="42"/>
      <c r="M98" s="42"/>
      <c r="N98" s="42">
        <v>80</v>
      </c>
      <c r="O98" s="34">
        <v>65</v>
      </c>
      <c r="P98" s="42"/>
      <c r="Q98" s="30"/>
      <c r="R98" s="71"/>
      <c r="S98" s="71">
        <v>25</v>
      </c>
      <c r="T98" s="30"/>
    </row>
    <row r="99" spans="1:31" ht="13.5" thickBot="1" x14ac:dyDescent="0.25">
      <c r="A99" s="24">
        <v>94</v>
      </c>
      <c r="B99" s="24">
        <v>89</v>
      </c>
      <c r="C99" s="28" t="s">
        <v>180</v>
      </c>
      <c r="D99" s="28" t="s">
        <v>61</v>
      </c>
      <c r="E99" s="24">
        <v>9</v>
      </c>
      <c r="F99" s="44">
        <v>170</v>
      </c>
      <c r="G99" s="12"/>
      <c r="H99" s="12"/>
      <c r="I99" s="42"/>
      <c r="J99" s="43"/>
      <c r="K99" s="42">
        <v>45</v>
      </c>
      <c r="L99" s="42"/>
      <c r="M99" s="42">
        <v>90</v>
      </c>
      <c r="N99" s="42"/>
      <c r="O99" s="47"/>
      <c r="P99" s="42"/>
      <c r="Q99" s="30">
        <v>35</v>
      </c>
      <c r="R99" s="72"/>
      <c r="S99" s="71"/>
      <c r="T99" s="30"/>
      <c r="U99" s="42"/>
      <c r="V99" s="42"/>
      <c r="AA99" s="45"/>
      <c r="AB99" s="45"/>
      <c r="AC99" s="45"/>
      <c r="AD99" s="45"/>
      <c r="AE99" s="45"/>
    </row>
    <row r="100" spans="1:31" ht="13.5" thickBot="1" x14ac:dyDescent="0.25">
      <c r="A100" s="24">
        <v>94</v>
      </c>
      <c r="B100" s="24">
        <v>89</v>
      </c>
      <c r="C100" s="28" t="s">
        <v>297</v>
      </c>
      <c r="D100" s="28" t="s">
        <v>116</v>
      </c>
      <c r="E100" s="24">
        <v>9</v>
      </c>
      <c r="F100" s="44">
        <v>170</v>
      </c>
      <c r="G100" s="12"/>
      <c r="H100" s="12"/>
      <c r="I100" s="42">
        <v>60</v>
      </c>
      <c r="J100" s="43"/>
      <c r="K100" s="42"/>
      <c r="L100" s="42">
        <v>45</v>
      </c>
      <c r="M100" s="42"/>
      <c r="N100" s="34"/>
      <c r="O100" s="47">
        <v>65</v>
      </c>
      <c r="P100" s="42"/>
      <c r="Q100" s="30"/>
      <c r="R100" s="71"/>
      <c r="S100" s="71"/>
      <c r="T100" s="30"/>
      <c r="Y100" s="45"/>
    </row>
    <row r="101" spans="1:31" ht="13.5" thickBot="1" x14ac:dyDescent="0.25">
      <c r="A101" s="24">
        <v>94</v>
      </c>
      <c r="B101" s="24">
        <v>89</v>
      </c>
      <c r="C101" s="27" t="s">
        <v>105</v>
      </c>
      <c r="D101" s="27" t="s">
        <v>16</v>
      </c>
      <c r="E101" s="24">
        <v>8</v>
      </c>
      <c r="F101" s="44">
        <v>170</v>
      </c>
      <c r="G101" s="12"/>
      <c r="H101" s="12"/>
      <c r="I101" s="42"/>
      <c r="J101" s="43">
        <v>20</v>
      </c>
      <c r="K101" s="42"/>
      <c r="L101" s="42"/>
      <c r="M101" s="42"/>
      <c r="N101" s="42"/>
      <c r="O101" s="40"/>
      <c r="P101" s="42"/>
      <c r="Q101" s="30">
        <v>65</v>
      </c>
      <c r="R101" s="71">
        <v>85</v>
      </c>
      <c r="S101" s="72"/>
      <c r="T101" s="30"/>
    </row>
    <row r="102" spans="1:31" ht="13.5" thickBot="1" x14ac:dyDescent="0.25">
      <c r="A102" s="24">
        <v>94</v>
      </c>
      <c r="B102" s="24">
        <v>89</v>
      </c>
      <c r="C102" s="28" t="s">
        <v>161</v>
      </c>
      <c r="D102" s="28" t="s">
        <v>127</v>
      </c>
      <c r="E102" s="24">
        <v>8</v>
      </c>
      <c r="F102" s="44">
        <v>170</v>
      </c>
      <c r="G102" s="12"/>
      <c r="H102" s="12"/>
      <c r="I102" s="42">
        <v>70</v>
      </c>
      <c r="J102" s="34"/>
      <c r="K102" s="34"/>
      <c r="L102" s="42"/>
      <c r="M102" s="42"/>
      <c r="N102" s="42"/>
      <c r="O102" s="40"/>
      <c r="P102" s="42"/>
      <c r="Q102" s="30"/>
      <c r="R102" s="72"/>
      <c r="S102" s="71"/>
      <c r="T102" s="30">
        <v>100</v>
      </c>
      <c r="U102" s="30"/>
      <c r="V102" s="30"/>
    </row>
    <row r="103" spans="1:31" ht="13.5" thickBot="1" x14ac:dyDescent="0.25">
      <c r="A103" s="24">
        <v>100</v>
      </c>
      <c r="B103" s="24">
        <v>96</v>
      </c>
      <c r="C103" s="28" t="s">
        <v>188</v>
      </c>
      <c r="D103" s="28" t="s">
        <v>142</v>
      </c>
      <c r="E103" s="24">
        <v>12</v>
      </c>
      <c r="F103" s="44">
        <v>165</v>
      </c>
      <c r="G103" s="12"/>
      <c r="H103" s="12"/>
      <c r="I103" s="42"/>
      <c r="J103" s="36"/>
      <c r="K103" s="34">
        <v>45</v>
      </c>
      <c r="L103" s="42"/>
      <c r="M103" s="42"/>
      <c r="N103" s="42">
        <v>25</v>
      </c>
      <c r="O103" s="40"/>
      <c r="P103" s="42"/>
      <c r="Q103" s="30">
        <v>45</v>
      </c>
      <c r="R103" s="71"/>
      <c r="S103" s="71"/>
      <c r="T103" s="12">
        <v>50</v>
      </c>
      <c r="U103" s="30"/>
      <c r="V103" s="30"/>
      <c r="W103" s="42"/>
    </row>
    <row r="104" spans="1:31" ht="13.5" thickBot="1" x14ac:dyDescent="0.25">
      <c r="A104" s="24">
        <v>101</v>
      </c>
      <c r="B104" s="24">
        <v>98</v>
      </c>
      <c r="C104" s="27" t="s">
        <v>134</v>
      </c>
      <c r="D104" s="27" t="s">
        <v>24</v>
      </c>
      <c r="E104" s="24">
        <v>8</v>
      </c>
      <c r="F104" s="44">
        <v>162</v>
      </c>
      <c r="G104" s="12"/>
      <c r="H104" s="12"/>
      <c r="I104" s="42">
        <v>90</v>
      </c>
      <c r="J104" s="34">
        <v>20</v>
      </c>
      <c r="K104" s="34"/>
      <c r="L104" s="42"/>
      <c r="M104" s="42"/>
      <c r="N104" s="42">
        <v>52</v>
      </c>
      <c r="O104" s="40"/>
      <c r="P104" s="42"/>
      <c r="Q104" s="30"/>
      <c r="R104" s="71"/>
      <c r="S104" s="71"/>
      <c r="T104" s="30"/>
      <c r="U104" s="12"/>
      <c r="V104" s="12"/>
    </row>
    <row r="105" spans="1:31" ht="13.5" thickBot="1" x14ac:dyDescent="0.25">
      <c r="A105" s="24">
        <v>102</v>
      </c>
      <c r="B105" s="24">
        <v>99</v>
      </c>
      <c r="C105" s="28" t="s">
        <v>320</v>
      </c>
      <c r="D105" s="28" t="s">
        <v>124</v>
      </c>
      <c r="E105" s="24">
        <v>9</v>
      </c>
      <c r="F105" s="44">
        <v>160</v>
      </c>
      <c r="G105" s="12"/>
      <c r="H105" s="12"/>
      <c r="I105" s="42"/>
      <c r="J105" s="34"/>
      <c r="K105" s="34"/>
      <c r="L105" s="42"/>
      <c r="M105" s="42">
        <v>65</v>
      </c>
      <c r="N105" s="34"/>
      <c r="O105" s="34"/>
      <c r="P105" s="42"/>
      <c r="Q105" s="30">
        <v>45</v>
      </c>
      <c r="R105" s="71"/>
      <c r="S105" s="71"/>
      <c r="T105" s="30">
        <v>50</v>
      </c>
    </row>
    <row r="106" spans="1:31" ht="13.5" thickBot="1" x14ac:dyDescent="0.25">
      <c r="A106" s="24">
        <v>102</v>
      </c>
      <c r="B106" s="24">
        <v>99</v>
      </c>
      <c r="C106" s="50" t="s">
        <v>305</v>
      </c>
      <c r="D106" s="50" t="s">
        <v>306</v>
      </c>
      <c r="E106" s="24">
        <v>7</v>
      </c>
      <c r="F106" s="44">
        <v>160</v>
      </c>
      <c r="G106" s="12"/>
      <c r="H106" s="12"/>
      <c r="I106" s="42"/>
      <c r="J106" s="34">
        <v>75</v>
      </c>
      <c r="K106" s="42"/>
      <c r="L106" s="42"/>
      <c r="M106" s="42"/>
      <c r="N106" s="42"/>
      <c r="O106" s="47"/>
      <c r="P106" s="42"/>
      <c r="Q106" s="30">
        <v>35</v>
      </c>
      <c r="R106" s="71"/>
      <c r="S106" s="71"/>
      <c r="T106" s="30">
        <v>50</v>
      </c>
      <c r="U106" s="45"/>
      <c r="V106" s="45"/>
      <c r="AC106" s="45"/>
      <c r="AD106" s="45"/>
      <c r="AE106" s="45"/>
    </row>
    <row r="107" spans="1:31" ht="13.5" thickBot="1" x14ac:dyDescent="0.25">
      <c r="A107" s="24">
        <v>104</v>
      </c>
      <c r="B107" s="24">
        <v>101</v>
      </c>
      <c r="C107" s="28" t="s">
        <v>21</v>
      </c>
      <c r="D107" s="28" t="s">
        <v>160</v>
      </c>
      <c r="E107" s="24">
        <v>10</v>
      </c>
      <c r="F107" s="44">
        <v>159.17000000000002</v>
      </c>
      <c r="G107" s="12"/>
      <c r="H107" s="12"/>
      <c r="I107" s="42"/>
      <c r="J107" s="43">
        <v>20</v>
      </c>
      <c r="K107" s="42">
        <v>45</v>
      </c>
      <c r="L107" s="42">
        <v>46.67</v>
      </c>
      <c r="M107" s="42">
        <v>22.5</v>
      </c>
      <c r="N107" s="34">
        <v>25</v>
      </c>
      <c r="O107" s="34"/>
      <c r="P107" s="42"/>
      <c r="Q107" s="30"/>
      <c r="R107" s="71"/>
      <c r="S107" s="72"/>
      <c r="T107" s="30"/>
    </row>
    <row r="108" spans="1:31" ht="13.5" thickBot="1" x14ac:dyDescent="0.25">
      <c r="A108" s="24">
        <v>105</v>
      </c>
      <c r="B108" s="24">
        <v>102</v>
      </c>
      <c r="C108" s="28" t="s">
        <v>793</v>
      </c>
      <c r="D108" s="28" t="s">
        <v>64</v>
      </c>
      <c r="E108" s="24">
        <v>4</v>
      </c>
      <c r="F108" s="44">
        <v>157.5</v>
      </c>
      <c r="G108" s="12"/>
      <c r="H108" s="12"/>
      <c r="I108" s="42"/>
      <c r="J108" s="34"/>
      <c r="K108" s="34"/>
      <c r="L108" s="42">
        <v>12.5</v>
      </c>
      <c r="M108" s="42"/>
      <c r="N108" s="42">
        <v>90</v>
      </c>
      <c r="O108" s="35"/>
      <c r="P108" s="42">
        <v>55</v>
      </c>
      <c r="Q108" s="30"/>
      <c r="R108" s="71"/>
      <c r="S108" s="72"/>
      <c r="T108" s="30"/>
      <c r="U108" s="12"/>
      <c r="V108" s="12"/>
    </row>
    <row r="109" spans="1:31" ht="13.5" thickBot="1" x14ac:dyDescent="0.25">
      <c r="A109" s="24">
        <v>106</v>
      </c>
      <c r="B109" s="24">
        <v>131</v>
      </c>
      <c r="C109" s="28" t="s">
        <v>152</v>
      </c>
      <c r="D109" s="28" t="s">
        <v>61</v>
      </c>
      <c r="E109" s="24">
        <v>6</v>
      </c>
      <c r="F109" s="44">
        <v>155</v>
      </c>
      <c r="G109" s="29"/>
      <c r="H109" s="29"/>
      <c r="I109" s="42"/>
      <c r="J109" s="34"/>
      <c r="K109" s="34"/>
      <c r="L109" s="42"/>
      <c r="M109" s="42"/>
      <c r="N109" s="34"/>
      <c r="O109" s="40"/>
      <c r="P109" s="42"/>
      <c r="Q109" s="30"/>
      <c r="R109" s="72"/>
      <c r="S109" s="71"/>
      <c r="T109" s="29">
        <v>75</v>
      </c>
      <c r="U109" s="29">
        <v>80</v>
      </c>
      <c r="V109" s="29"/>
    </row>
    <row r="110" spans="1:31" ht="13.5" thickBot="1" x14ac:dyDescent="0.25">
      <c r="A110" s="24">
        <v>106</v>
      </c>
      <c r="B110" s="24">
        <v>103</v>
      </c>
      <c r="C110" s="28" t="s">
        <v>302</v>
      </c>
      <c r="D110" s="28" t="s">
        <v>234</v>
      </c>
      <c r="E110" s="24">
        <v>6</v>
      </c>
      <c r="F110" s="44">
        <v>155</v>
      </c>
      <c r="G110" s="12"/>
      <c r="H110" s="12"/>
      <c r="I110" s="42"/>
      <c r="J110" s="34"/>
      <c r="K110" s="34"/>
      <c r="L110" s="42"/>
      <c r="M110" s="42"/>
      <c r="N110" s="42"/>
      <c r="O110" s="35">
        <v>50</v>
      </c>
      <c r="P110" s="42">
        <v>80</v>
      </c>
      <c r="Q110" s="30"/>
      <c r="R110" s="71"/>
      <c r="S110" s="71">
        <v>25</v>
      </c>
      <c r="T110" s="30"/>
      <c r="U110" s="30"/>
      <c r="V110" s="30"/>
    </row>
    <row r="111" spans="1:31" ht="13.5" thickBot="1" x14ac:dyDescent="0.25">
      <c r="A111" s="24">
        <v>106</v>
      </c>
      <c r="B111" s="24">
        <v>103</v>
      </c>
      <c r="C111" s="50" t="s">
        <v>222</v>
      </c>
      <c r="D111" s="50" t="s">
        <v>155</v>
      </c>
      <c r="E111" s="24">
        <v>6</v>
      </c>
      <c r="F111" s="44">
        <v>155</v>
      </c>
      <c r="G111" s="12"/>
      <c r="H111" s="12"/>
      <c r="I111" s="42">
        <v>60</v>
      </c>
      <c r="J111" s="34"/>
      <c r="K111" s="34"/>
      <c r="L111" s="42">
        <v>46.67</v>
      </c>
      <c r="M111" s="42"/>
      <c r="N111" s="34"/>
      <c r="O111" s="40"/>
      <c r="P111" s="42"/>
      <c r="Q111" s="30"/>
      <c r="R111" s="71"/>
      <c r="S111" s="72">
        <v>48.33</v>
      </c>
      <c r="T111" s="30"/>
    </row>
    <row r="112" spans="1:31" ht="13.5" thickBot="1" x14ac:dyDescent="0.25">
      <c r="A112" s="24">
        <v>109</v>
      </c>
      <c r="B112" s="24">
        <v>106</v>
      </c>
      <c r="C112" s="28" t="s">
        <v>733</v>
      </c>
      <c r="D112" s="28" t="s">
        <v>221</v>
      </c>
      <c r="E112" s="24">
        <v>3</v>
      </c>
      <c r="F112" s="44">
        <v>147.5</v>
      </c>
      <c r="G112" s="12"/>
      <c r="H112" s="12"/>
      <c r="I112" s="42"/>
      <c r="J112" s="43"/>
      <c r="K112" s="42"/>
      <c r="L112" s="42">
        <v>57.5</v>
      </c>
      <c r="M112" s="42"/>
      <c r="N112" s="42"/>
      <c r="O112" s="35">
        <v>90</v>
      </c>
      <c r="P112" s="34"/>
      <c r="Q112" s="30"/>
      <c r="R112" s="71"/>
      <c r="S112" s="71"/>
      <c r="T112" s="30"/>
      <c r="U112" s="42"/>
      <c r="V112" s="42"/>
      <c r="AC112" s="45"/>
      <c r="AD112" s="45"/>
      <c r="AE112" s="45"/>
    </row>
    <row r="113" spans="1:31" ht="13.5" thickBot="1" x14ac:dyDescent="0.25">
      <c r="A113" s="24">
        <v>110</v>
      </c>
      <c r="B113" s="24">
        <v>107</v>
      </c>
      <c r="C113" s="28" t="s">
        <v>226</v>
      </c>
      <c r="D113" s="28" t="s">
        <v>227</v>
      </c>
      <c r="E113" s="24">
        <v>9</v>
      </c>
      <c r="F113" s="44">
        <v>140</v>
      </c>
      <c r="G113" s="12"/>
      <c r="H113" s="12"/>
      <c r="I113" s="42">
        <v>25</v>
      </c>
      <c r="J113" s="43"/>
      <c r="K113" s="42"/>
      <c r="L113" s="42">
        <v>50</v>
      </c>
      <c r="M113" s="42"/>
      <c r="N113" s="34">
        <v>65</v>
      </c>
      <c r="O113" s="34"/>
      <c r="P113" s="42"/>
      <c r="Q113" s="30"/>
      <c r="R113" s="71"/>
      <c r="S113" s="73"/>
      <c r="T113" s="30"/>
    </row>
    <row r="114" spans="1:31" ht="13.5" thickBot="1" x14ac:dyDescent="0.25">
      <c r="A114" s="24">
        <v>110</v>
      </c>
      <c r="B114" s="24">
        <v>107</v>
      </c>
      <c r="C114" s="28" t="s">
        <v>888</v>
      </c>
      <c r="D114" s="28" t="s">
        <v>889</v>
      </c>
      <c r="E114" s="24">
        <v>6</v>
      </c>
      <c r="F114" s="44">
        <v>140</v>
      </c>
      <c r="G114" s="12"/>
      <c r="H114" s="12"/>
      <c r="I114" s="42"/>
      <c r="J114" s="43"/>
      <c r="K114" s="42"/>
      <c r="L114" s="42"/>
      <c r="M114" s="42">
        <v>90</v>
      </c>
      <c r="N114" s="42"/>
      <c r="O114" s="35">
        <v>50</v>
      </c>
      <c r="P114" s="34"/>
      <c r="Q114" s="30"/>
      <c r="R114" s="71"/>
      <c r="S114" s="71"/>
      <c r="T114" s="30"/>
      <c r="U114" s="30"/>
      <c r="V114" s="30"/>
      <c r="X114" s="30"/>
      <c r="Y114" s="30"/>
      <c r="AA114" s="45"/>
      <c r="AB114" s="45"/>
      <c r="AC114" s="45"/>
      <c r="AD114" s="45"/>
      <c r="AE114" s="45"/>
    </row>
    <row r="115" spans="1:31" ht="13.5" thickBot="1" x14ac:dyDescent="0.25">
      <c r="A115" s="24">
        <v>112</v>
      </c>
      <c r="B115" s="24">
        <v>121</v>
      </c>
      <c r="C115" s="28" t="s">
        <v>354</v>
      </c>
      <c r="D115" s="28" t="s">
        <v>107</v>
      </c>
      <c r="E115" s="24">
        <v>11</v>
      </c>
      <c r="F115" s="44">
        <v>133.32999999999998</v>
      </c>
      <c r="G115" s="12"/>
      <c r="H115" s="12"/>
      <c r="I115" s="42"/>
      <c r="J115" s="43"/>
      <c r="K115" s="42"/>
      <c r="L115" s="42">
        <v>23.33</v>
      </c>
      <c r="M115" s="42"/>
      <c r="N115" s="34"/>
      <c r="O115" s="47"/>
      <c r="P115" s="42"/>
      <c r="Q115" s="30">
        <v>85</v>
      </c>
      <c r="R115" s="71"/>
      <c r="S115" s="72"/>
      <c r="T115" s="46"/>
      <c r="U115">
        <v>25</v>
      </c>
    </row>
    <row r="116" spans="1:31" ht="13.5" thickBot="1" x14ac:dyDescent="0.25">
      <c r="A116" s="24">
        <v>113</v>
      </c>
      <c r="B116" s="24">
        <v>109</v>
      </c>
      <c r="C116" s="28" t="s">
        <v>218</v>
      </c>
      <c r="D116" s="28" t="s">
        <v>104</v>
      </c>
      <c r="E116" s="24">
        <v>8</v>
      </c>
      <c r="F116" s="44">
        <v>132</v>
      </c>
      <c r="G116" s="12"/>
      <c r="H116" s="12"/>
      <c r="I116" s="42"/>
      <c r="J116" s="43"/>
      <c r="K116" s="42"/>
      <c r="L116" s="42"/>
      <c r="M116" s="42"/>
      <c r="N116" s="34">
        <v>52</v>
      </c>
      <c r="O116" s="47"/>
      <c r="P116" s="42">
        <v>80</v>
      </c>
      <c r="Q116" s="30"/>
      <c r="R116" s="71"/>
      <c r="S116" s="71"/>
      <c r="T116" s="30"/>
    </row>
    <row r="117" spans="1:31" ht="13.5" thickBot="1" x14ac:dyDescent="0.25">
      <c r="A117" s="24">
        <v>114</v>
      </c>
      <c r="B117" s="24">
        <v>110</v>
      </c>
      <c r="C117" s="28" t="s">
        <v>272</v>
      </c>
      <c r="D117" s="28" t="s">
        <v>11</v>
      </c>
      <c r="E117" s="24">
        <v>11</v>
      </c>
      <c r="F117" s="44">
        <v>130</v>
      </c>
      <c r="G117" s="12"/>
      <c r="H117" s="12"/>
      <c r="I117" s="42"/>
      <c r="J117" s="43">
        <v>75</v>
      </c>
      <c r="K117" s="34"/>
      <c r="L117" s="42"/>
      <c r="M117" s="42">
        <v>55</v>
      </c>
      <c r="N117" s="42"/>
      <c r="O117" s="35"/>
      <c r="P117" s="42"/>
      <c r="Q117" s="30"/>
      <c r="R117" s="71"/>
      <c r="S117" s="71"/>
      <c r="T117" s="30"/>
      <c r="U117" s="30"/>
      <c r="V117" s="30"/>
    </row>
    <row r="118" spans="1:31" ht="13.5" thickBot="1" x14ac:dyDescent="0.25">
      <c r="A118" s="24">
        <v>115</v>
      </c>
      <c r="B118" s="24">
        <v>112</v>
      </c>
      <c r="C118" s="27" t="s">
        <v>4</v>
      </c>
      <c r="D118" s="27" t="s">
        <v>5</v>
      </c>
      <c r="E118" s="24">
        <v>11</v>
      </c>
      <c r="F118" s="44">
        <v>128.32999999999998</v>
      </c>
      <c r="G118" s="12"/>
      <c r="H118" s="12"/>
      <c r="I118" s="42"/>
      <c r="J118" s="43">
        <v>55</v>
      </c>
      <c r="K118" s="42"/>
      <c r="L118" s="42"/>
      <c r="M118" s="42"/>
      <c r="N118" s="42"/>
      <c r="O118" s="47"/>
      <c r="P118" s="42"/>
      <c r="Q118" s="30">
        <v>25</v>
      </c>
      <c r="R118" s="72"/>
      <c r="S118" s="72">
        <v>48.33</v>
      </c>
      <c r="T118" s="42"/>
      <c r="U118" s="30"/>
      <c r="V118" s="30"/>
      <c r="X118" s="30"/>
      <c r="Y118" s="30"/>
    </row>
    <row r="119" spans="1:31" ht="13.5" thickBot="1" x14ac:dyDescent="0.25">
      <c r="A119" s="24">
        <v>115</v>
      </c>
      <c r="B119" s="24">
        <v>125</v>
      </c>
      <c r="C119" s="28" t="s">
        <v>346</v>
      </c>
      <c r="D119" s="28" t="s">
        <v>18</v>
      </c>
      <c r="E119" s="24">
        <v>11</v>
      </c>
      <c r="F119" s="44">
        <v>128.32999999999998</v>
      </c>
      <c r="G119" s="12"/>
      <c r="H119" s="12"/>
      <c r="I119" s="42"/>
      <c r="J119" s="36"/>
      <c r="K119" s="42"/>
      <c r="L119" s="42"/>
      <c r="M119" s="42"/>
      <c r="N119" s="42">
        <v>80</v>
      </c>
      <c r="O119" s="46"/>
      <c r="P119" s="42"/>
      <c r="Q119" s="30">
        <v>23.33</v>
      </c>
      <c r="R119" s="71"/>
      <c r="S119" s="72"/>
      <c r="T119" s="42"/>
      <c r="U119" s="30">
        <v>25</v>
      </c>
      <c r="V119" s="30"/>
      <c r="Z119" s="45"/>
    </row>
    <row r="120" spans="1:31" ht="13.5" thickBot="1" x14ac:dyDescent="0.25">
      <c r="A120" s="24">
        <v>117</v>
      </c>
      <c r="B120" s="24">
        <v>113</v>
      </c>
      <c r="C120" s="28" t="s">
        <v>271</v>
      </c>
      <c r="D120" s="28" t="s">
        <v>11</v>
      </c>
      <c r="E120" s="24">
        <v>13</v>
      </c>
      <c r="F120" s="44">
        <v>122.5</v>
      </c>
      <c r="G120" s="12"/>
      <c r="H120" s="12"/>
      <c r="I120" s="42"/>
      <c r="J120" s="43">
        <v>47.5</v>
      </c>
      <c r="K120" s="42"/>
      <c r="L120" s="42"/>
      <c r="M120" s="42"/>
      <c r="N120" s="34"/>
      <c r="O120" s="47"/>
      <c r="P120" s="42"/>
      <c r="Q120" s="30"/>
      <c r="R120" s="71"/>
      <c r="S120" s="71"/>
      <c r="T120" s="30">
        <v>75</v>
      </c>
      <c r="U120" s="30"/>
      <c r="V120" s="30"/>
    </row>
    <row r="121" spans="1:31" ht="13.5" thickBot="1" x14ac:dyDescent="0.25">
      <c r="A121" s="24">
        <v>117</v>
      </c>
      <c r="B121" s="24">
        <v>113</v>
      </c>
      <c r="C121" s="50" t="s">
        <v>149</v>
      </c>
      <c r="D121" s="50" t="s">
        <v>25</v>
      </c>
      <c r="E121" s="24">
        <v>3</v>
      </c>
      <c r="F121" s="44">
        <v>122.5</v>
      </c>
      <c r="G121" s="12"/>
      <c r="H121" s="12"/>
      <c r="I121" s="42"/>
      <c r="J121" s="43"/>
      <c r="K121" s="42"/>
      <c r="L121" s="42"/>
      <c r="M121" s="42"/>
      <c r="N121" s="34"/>
      <c r="O121" s="47"/>
      <c r="P121" s="42"/>
      <c r="Q121" s="30">
        <v>85</v>
      </c>
      <c r="R121" s="71"/>
      <c r="S121" s="72">
        <v>37.5</v>
      </c>
      <c r="T121" s="30"/>
    </row>
    <row r="122" spans="1:31" ht="13.5" thickBot="1" x14ac:dyDescent="0.25">
      <c r="A122" s="24">
        <v>119</v>
      </c>
      <c r="B122" s="24">
        <v>115</v>
      </c>
      <c r="C122" s="28" t="s">
        <v>603</v>
      </c>
      <c r="D122" s="28" t="s">
        <v>25</v>
      </c>
      <c r="E122" s="24">
        <v>7</v>
      </c>
      <c r="F122" s="44">
        <v>120</v>
      </c>
      <c r="G122" s="12"/>
      <c r="H122" s="12"/>
      <c r="I122" s="42"/>
      <c r="J122" s="42"/>
      <c r="K122" s="34"/>
      <c r="L122" s="42"/>
      <c r="M122" s="42"/>
      <c r="N122" s="42"/>
      <c r="O122" s="40"/>
      <c r="P122" s="34"/>
      <c r="Q122" s="30"/>
      <c r="R122" s="72"/>
      <c r="S122" s="71">
        <v>70</v>
      </c>
      <c r="T122" s="42">
        <v>50</v>
      </c>
      <c r="U122" s="12"/>
      <c r="V122" s="12"/>
    </row>
    <row r="123" spans="1:31" ht="13.5" thickBot="1" x14ac:dyDescent="0.25">
      <c r="A123" s="24">
        <v>119</v>
      </c>
      <c r="B123" s="24">
        <v>115</v>
      </c>
      <c r="C123" s="28" t="s">
        <v>808</v>
      </c>
      <c r="D123" s="28" t="s">
        <v>798</v>
      </c>
      <c r="E123" s="24">
        <v>5</v>
      </c>
      <c r="F123" s="44">
        <v>120</v>
      </c>
      <c r="G123" s="12"/>
      <c r="H123" s="12"/>
      <c r="I123" s="42"/>
      <c r="J123" s="36"/>
      <c r="K123" s="34"/>
      <c r="L123" s="42"/>
      <c r="M123" s="42"/>
      <c r="N123" s="42"/>
      <c r="O123" s="40"/>
      <c r="P123" s="42"/>
      <c r="Q123" s="30"/>
      <c r="R123" s="71"/>
      <c r="S123" s="72">
        <v>70</v>
      </c>
      <c r="T123" s="42">
        <v>50</v>
      </c>
      <c r="U123" s="30"/>
      <c r="V123" s="30"/>
    </row>
    <row r="124" spans="1:31" ht="13.5" thickBot="1" x14ac:dyDescent="0.25">
      <c r="A124" s="24">
        <v>121</v>
      </c>
      <c r="B124" s="24">
        <v>117</v>
      </c>
      <c r="C124" s="28" t="s">
        <v>282</v>
      </c>
      <c r="D124" s="28" t="s">
        <v>283</v>
      </c>
      <c r="E124" s="24">
        <v>9</v>
      </c>
      <c r="F124" s="44">
        <v>115</v>
      </c>
      <c r="G124" s="12"/>
      <c r="H124" s="12"/>
      <c r="I124" s="42"/>
      <c r="J124" s="34"/>
      <c r="K124" s="34">
        <v>65</v>
      </c>
      <c r="L124" s="42"/>
      <c r="M124" s="42"/>
      <c r="N124" s="42"/>
      <c r="O124" s="35"/>
      <c r="P124" s="42"/>
      <c r="Q124" s="30"/>
      <c r="R124" s="71"/>
      <c r="S124" s="71">
        <v>50</v>
      </c>
      <c r="T124" s="30"/>
      <c r="U124" s="30"/>
      <c r="V124" s="30"/>
    </row>
    <row r="125" spans="1:31" ht="13.5" thickBot="1" x14ac:dyDescent="0.25">
      <c r="A125" s="24">
        <v>121</v>
      </c>
      <c r="B125" s="24">
        <v>117</v>
      </c>
      <c r="C125" s="28" t="s">
        <v>23</v>
      </c>
      <c r="D125" s="28" t="s">
        <v>890</v>
      </c>
      <c r="E125" s="24">
        <v>8</v>
      </c>
      <c r="F125" s="44">
        <v>115</v>
      </c>
      <c r="G125" s="12"/>
      <c r="H125" s="12"/>
      <c r="I125" s="42"/>
      <c r="J125" s="43"/>
      <c r="K125" s="42"/>
      <c r="L125" s="42"/>
      <c r="M125" s="42"/>
      <c r="N125" s="42"/>
      <c r="O125" s="47"/>
      <c r="P125" s="42"/>
      <c r="Q125" s="30">
        <v>45</v>
      </c>
      <c r="R125" s="71"/>
      <c r="S125" s="71">
        <v>70</v>
      </c>
      <c r="T125" s="42"/>
      <c r="U125" s="30"/>
      <c r="V125" s="30"/>
    </row>
    <row r="126" spans="1:31" ht="13.5" thickBot="1" x14ac:dyDescent="0.25">
      <c r="A126" s="24">
        <v>123</v>
      </c>
      <c r="B126" s="24">
        <v>119</v>
      </c>
      <c r="C126" s="28" t="s">
        <v>195</v>
      </c>
      <c r="D126" s="28" t="s">
        <v>123</v>
      </c>
      <c r="E126" s="24">
        <v>4</v>
      </c>
      <c r="F126" s="44">
        <v>113.33</v>
      </c>
      <c r="G126" s="12"/>
      <c r="H126" s="12"/>
      <c r="I126" s="42"/>
      <c r="J126" s="34"/>
      <c r="K126" s="42"/>
      <c r="L126" s="42"/>
      <c r="M126" s="42"/>
      <c r="N126" s="42">
        <v>8.33</v>
      </c>
      <c r="O126" s="40"/>
      <c r="P126" s="34">
        <v>105</v>
      </c>
      <c r="Q126" s="30"/>
      <c r="R126" s="71"/>
      <c r="S126" s="71"/>
      <c r="T126" s="30"/>
      <c r="U126" s="30"/>
      <c r="V126" s="30"/>
    </row>
    <row r="127" spans="1:31" ht="13.5" thickBot="1" x14ac:dyDescent="0.25">
      <c r="A127" s="24">
        <v>124</v>
      </c>
      <c r="B127" s="24">
        <v>122</v>
      </c>
      <c r="C127" s="28" t="s">
        <v>13</v>
      </c>
      <c r="D127" s="28" t="s">
        <v>66</v>
      </c>
      <c r="E127" s="24">
        <v>6</v>
      </c>
      <c r="F127" s="44">
        <v>107.5</v>
      </c>
      <c r="G127" s="12"/>
      <c r="H127" s="12"/>
      <c r="I127" s="42"/>
      <c r="J127" s="43"/>
      <c r="K127" s="42"/>
      <c r="L127" s="42"/>
      <c r="M127" s="42"/>
      <c r="N127" s="42">
        <v>15</v>
      </c>
      <c r="O127" s="47">
        <v>65</v>
      </c>
      <c r="P127" s="42">
        <v>27.5</v>
      </c>
      <c r="Q127" s="30"/>
      <c r="R127" s="71"/>
      <c r="S127" s="71"/>
      <c r="T127" s="30"/>
      <c r="U127" s="42"/>
      <c r="V127" s="42"/>
    </row>
    <row r="128" spans="1:31" ht="13.5" thickBot="1" x14ac:dyDescent="0.25">
      <c r="A128" s="24">
        <v>125</v>
      </c>
      <c r="B128" s="24">
        <v>123</v>
      </c>
      <c r="C128" s="28" t="s">
        <v>794</v>
      </c>
      <c r="D128" s="28" t="s">
        <v>11</v>
      </c>
      <c r="E128" s="24">
        <v>9</v>
      </c>
      <c r="F128" s="44">
        <v>105</v>
      </c>
      <c r="G128" s="12"/>
      <c r="H128" s="12"/>
      <c r="I128" s="42"/>
      <c r="J128" s="34"/>
      <c r="K128" s="34"/>
      <c r="L128" s="42"/>
      <c r="M128" s="42"/>
      <c r="N128" s="42"/>
      <c r="O128" s="35"/>
      <c r="P128" s="42">
        <v>105</v>
      </c>
      <c r="Q128" s="30"/>
      <c r="R128" s="71"/>
      <c r="S128" s="72"/>
      <c r="T128" s="30"/>
      <c r="U128" s="12"/>
      <c r="V128" s="12"/>
    </row>
    <row r="129" spans="1:31" ht="13.5" thickBot="1" x14ac:dyDescent="0.25">
      <c r="A129" s="24">
        <v>125</v>
      </c>
      <c r="B129" s="24">
        <v>123</v>
      </c>
      <c r="C129" s="28" t="s">
        <v>967</v>
      </c>
      <c r="D129" s="28" t="s">
        <v>11</v>
      </c>
      <c r="E129" s="24">
        <v>2</v>
      </c>
      <c r="F129" s="44">
        <v>105</v>
      </c>
      <c r="G129" s="12"/>
      <c r="H129" s="12"/>
      <c r="I129" s="42"/>
      <c r="J129" s="43"/>
      <c r="K129" s="42"/>
      <c r="L129" s="42"/>
      <c r="M129" s="42"/>
      <c r="N129" s="42">
        <v>105</v>
      </c>
      <c r="O129" s="40"/>
      <c r="P129" s="34"/>
      <c r="Q129" s="30"/>
      <c r="R129" s="71"/>
      <c r="S129" s="71"/>
      <c r="T129" s="30"/>
      <c r="U129" s="30"/>
      <c r="V129" s="30"/>
    </row>
    <row r="130" spans="1:31" ht="13.5" thickBot="1" x14ac:dyDescent="0.25">
      <c r="A130" s="24">
        <v>125</v>
      </c>
      <c r="B130" s="24">
        <v>159</v>
      </c>
      <c r="C130" s="28" t="s">
        <v>346</v>
      </c>
      <c r="D130" s="28" t="s">
        <v>35</v>
      </c>
      <c r="E130" s="24">
        <v>1</v>
      </c>
      <c r="F130" s="44">
        <v>105</v>
      </c>
      <c r="G130" s="12"/>
      <c r="H130" s="12"/>
      <c r="I130" s="42"/>
      <c r="J130" s="43"/>
      <c r="K130" s="42"/>
      <c r="L130" s="42"/>
      <c r="M130" s="42"/>
      <c r="N130" s="42"/>
      <c r="O130" s="35"/>
      <c r="P130" s="42"/>
      <c r="Q130" s="30"/>
      <c r="R130" s="71"/>
      <c r="S130" s="71"/>
      <c r="T130" s="30"/>
      <c r="U130" s="30">
        <v>105</v>
      </c>
      <c r="V130" s="30"/>
      <c r="X130" s="30"/>
      <c r="Y130" s="30"/>
    </row>
    <row r="131" spans="1:31" ht="13.5" thickBot="1" x14ac:dyDescent="0.25">
      <c r="A131" s="24">
        <v>128</v>
      </c>
      <c r="B131" s="24">
        <v>126</v>
      </c>
      <c r="C131" s="28" t="s">
        <v>295</v>
      </c>
      <c r="D131" s="28" t="s">
        <v>296</v>
      </c>
      <c r="E131" s="24">
        <v>9</v>
      </c>
      <c r="F131" s="44">
        <v>100</v>
      </c>
      <c r="G131" s="12"/>
      <c r="H131" s="12"/>
      <c r="I131" s="42"/>
      <c r="J131" s="43"/>
      <c r="K131" s="42">
        <v>45</v>
      </c>
      <c r="L131" s="42"/>
      <c r="M131" s="42">
        <v>55</v>
      </c>
      <c r="N131" s="42"/>
      <c r="O131" s="40"/>
      <c r="P131" s="34"/>
      <c r="Q131" s="30"/>
      <c r="R131" s="71"/>
      <c r="S131" s="71"/>
      <c r="T131" s="30"/>
      <c r="U131" s="30"/>
      <c r="V131" s="30"/>
      <c r="X131" s="46"/>
      <c r="Y131" s="46"/>
    </row>
    <row r="132" spans="1:31" ht="13.5" thickBot="1" x14ac:dyDescent="0.25">
      <c r="A132" s="24">
        <v>129</v>
      </c>
      <c r="B132" s="24">
        <v>127</v>
      </c>
      <c r="C132" s="27" t="s">
        <v>138</v>
      </c>
      <c r="D132" s="27" t="s">
        <v>60</v>
      </c>
      <c r="E132" s="24">
        <v>5</v>
      </c>
      <c r="F132" s="44">
        <v>95</v>
      </c>
      <c r="G132" s="12"/>
      <c r="H132" s="12"/>
      <c r="I132" s="42"/>
      <c r="J132" s="43"/>
      <c r="K132" s="42">
        <v>45</v>
      </c>
      <c r="L132" s="42"/>
      <c r="M132" s="42"/>
      <c r="N132" s="34"/>
      <c r="O132" s="47"/>
      <c r="P132" s="42"/>
      <c r="Q132" s="30"/>
      <c r="R132" s="71"/>
      <c r="S132" s="73"/>
      <c r="T132" s="30">
        <v>50</v>
      </c>
    </row>
    <row r="133" spans="1:31" ht="13.5" thickBot="1" x14ac:dyDescent="0.25">
      <c r="A133" s="24">
        <v>130</v>
      </c>
      <c r="B133" s="24">
        <v>141</v>
      </c>
      <c r="C133" s="28" t="s">
        <v>312</v>
      </c>
      <c r="D133" s="28" t="s">
        <v>11</v>
      </c>
      <c r="E133" s="24">
        <v>9</v>
      </c>
      <c r="F133" s="44">
        <v>90.83</v>
      </c>
      <c r="G133" s="12"/>
      <c r="H133" s="12"/>
      <c r="I133" s="42"/>
      <c r="J133" s="34"/>
      <c r="K133" s="42"/>
      <c r="L133" s="42">
        <v>57.5</v>
      </c>
      <c r="M133" s="42"/>
      <c r="N133" s="42"/>
      <c r="O133" s="35"/>
      <c r="P133" s="42"/>
      <c r="Q133" s="46">
        <v>8.33</v>
      </c>
      <c r="R133" s="71"/>
      <c r="S133" s="71"/>
      <c r="T133" s="30"/>
      <c r="U133" s="12">
        <v>25</v>
      </c>
      <c r="V133" s="12"/>
    </row>
    <row r="134" spans="1:31" ht="13.5" thickBot="1" x14ac:dyDescent="0.25">
      <c r="A134" s="24">
        <v>131</v>
      </c>
      <c r="B134" s="24">
        <v>128</v>
      </c>
      <c r="C134" s="27" t="s">
        <v>14</v>
      </c>
      <c r="D134" s="27" t="s">
        <v>15</v>
      </c>
      <c r="E134" s="24">
        <v>11</v>
      </c>
      <c r="F134" s="44">
        <v>85</v>
      </c>
      <c r="G134" s="12"/>
      <c r="H134" s="12"/>
      <c r="I134" s="42"/>
      <c r="J134" s="43"/>
      <c r="K134" s="42"/>
      <c r="L134" s="42"/>
      <c r="M134" s="42"/>
      <c r="N134" s="42"/>
      <c r="O134" s="43"/>
      <c r="P134" s="34"/>
      <c r="Q134" s="30">
        <v>85</v>
      </c>
      <c r="R134" s="72"/>
      <c r="S134" s="72"/>
      <c r="T134" s="30"/>
      <c r="U134" s="30"/>
      <c r="V134" s="30"/>
      <c r="W134" s="42"/>
    </row>
    <row r="135" spans="1:31" ht="13.5" thickBot="1" x14ac:dyDescent="0.25">
      <c r="A135" s="24">
        <v>132</v>
      </c>
      <c r="B135" s="24">
        <v>129</v>
      </c>
      <c r="C135" s="39" t="s">
        <v>108</v>
      </c>
      <c r="D135" s="39" t="s">
        <v>18</v>
      </c>
      <c r="E135" s="24">
        <v>7</v>
      </c>
      <c r="F135" s="44">
        <v>83.33</v>
      </c>
      <c r="G135" s="12"/>
      <c r="H135" s="12"/>
      <c r="I135" s="42"/>
      <c r="J135" s="43">
        <v>75</v>
      </c>
      <c r="K135" s="42"/>
      <c r="L135" s="42"/>
      <c r="M135" s="42"/>
      <c r="N135" s="42"/>
      <c r="O135" s="47"/>
      <c r="P135" s="42"/>
      <c r="Q135" s="30">
        <v>8.33</v>
      </c>
      <c r="R135" s="72"/>
      <c r="S135" s="72"/>
      <c r="T135" s="30"/>
    </row>
    <row r="136" spans="1:31" ht="13.5" thickBot="1" x14ac:dyDescent="0.25">
      <c r="A136" s="24">
        <v>133</v>
      </c>
      <c r="B136" s="24">
        <v>130</v>
      </c>
      <c r="C136" s="28" t="s">
        <v>887</v>
      </c>
      <c r="D136" s="28" t="s">
        <v>15</v>
      </c>
      <c r="E136" s="24">
        <v>7</v>
      </c>
      <c r="F136" s="44">
        <v>80</v>
      </c>
      <c r="G136" s="12"/>
      <c r="H136" s="12"/>
      <c r="I136" s="42"/>
      <c r="J136" s="43"/>
      <c r="K136" s="42"/>
      <c r="L136" s="42"/>
      <c r="M136" s="42"/>
      <c r="N136" s="42"/>
      <c r="O136" s="35"/>
      <c r="P136" s="34">
        <v>80</v>
      </c>
      <c r="Q136" s="30"/>
      <c r="R136" s="71"/>
      <c r="S136" s="71"/>
      <c r="T136" s="30"/>
      <c r="U136" s="30"/>
      <c r="V136" s="30"/>
      <c r="X136" s="30"/>
      <c r="Y136" s="30"/>
    </row>
    <row r="137" spans="1:31" ht="13.5" thickBot="1" x14ac:dyDescent="0.25">
      <c r="A137" s="24">
        <v>134</v>
      </c>
      <c r="B137" s="24">
        <v>151</v>
      </c>
      <c r="C137" s="27" t="s">
        <v>8</v>
      </c>
      <c r="D137" s="27" t="s">
        <v>9</v>
      </c>
      <c r="E137" s="24">
        <v>9</v>
      </c>
      <c r="F137" s="44">
        <v>75</v>
      </c>
      <c r="G137" s="12"/>
      <c r="H137" s="12"/>
      <c r="I137" s="42"/>
      <c r="J137" s="43"/>
      <c r="K137" s="42"/>
      <c r="L137" s="42"/>
      <c r="M137" s="42"/>
      <c r="N137" s="34">
        <v>15</v>
      </c>
      <c r="O137" s="43">
        <v>25</v>
      </c>
      <c r="P137" s="42"/>
      <c r="Q137" s="30"/>
      <c r="R137" s="72"/>
      <c r="S137" s="71"/>
      <c r="T137" s="30"/>
      <c r="U137">
        <v>35</v>
      </c>
    </row>
    <row r="138" spans="1:31" ht="13.5" thickBot="1" x14ac:dyDescent="0.25">
      <c r="A138" s="24">
        <v>134</v>
      </c>
      <c r="B138" s="24">
        <v>131</v>
      </c>
      <c r="C138" s="28" t="s">
        <v>795</v>
      </c>
      <c r="D138" s="28" t="s">
        <v>796</v>
      </c>
      <c r="E138" s="24">
        <v>5</v>
      </c>
      <c r="F138" s="44">
        <v>75</v>
      </c>
      <c r="G138" s="12"/>
      <c r="H138" s="12"/>
      <c r="I138" s="42"/>
      <c r="J138" s="34"/>
      <c r="K138" s="34"/>
      <c r="L138" s="42"/>
      <c r="M138" s="42"/>
      <c r="N138" s="42"/>
      <c r="O138" s="34"/>
      <c r="P138" s="42"/>
      <c r="Q138" s="30"/>
      <c r="R138" s="71"/>
      <c r="S138" s="71"/>
      <c r="T138" s="30">
        <v>75</v>
      </c>
      <c r="U138" s="12"/>
      <c r="V138" s="12"/>
    </row>
    <row r="139" spans="1:31" ht="13.5" thickBot="1" x14ac:dyDescent="0.25">
      <c r="A139" s="24">
        <v>134</v>
      </c>
      <c r="B139" s="24">
        <v>131</v>
      </c>
      <c r="C139" s="28" t="s">
        <v>242</v>
      </c>
      <c r="D139" s="28" t="s">
        <v>60</v>
      </c>
      <c r="E139" s="24">
        <v>3</v>
      </c>
      <c r="F139" s="44">
        <v>75</v>
      </c>
      <c r="G139" s="12"/>
      <c r="H139" s="12"/>
      <c r="I139" s="42"/>
      <c r="J139" s="43">
        <v>20</v>
      </c>
      <c r="K139" s="42"/>
      <c r="L139" s="42"/>
      <c r="M139" s="42"/>
      <c r="N139" s="42"/>
      <c r="O139" s="34"/>
      <c r="P139" s="42">
        <v>55</v>
      </c>
      <c r="Q139" s="30"/>
      <c r="R139" s="71"/>
      <c r="S139" s="71"/>
      <c r="T139" s="30"/>
      <c r="U139" s="30"/>
      <c r="V139" s="30"/>
    </row>
    <row r="140" spans="1:31" ht="13.5" thickBot="1" x14ac:dyDescent="0.25">
      <c r="A140" s="24">
        <v>137</v>
      </c>
      <c r="B140" s="24">
        <v>134</v>
      </c>
      <c r="C140" s="28" t="s">
        <v>792</v>
      </c>
      <c r="D140" s="28" t="s">
        <v>351</v>
      </c>
      <c r="E140" s="24">
        <v>5</v>
      </c>
      <c r="F140" s="44">
        <v>70</v>
      </c>
      <c r="G140" s="12"/>
      <c r="H140" s="12"/>
      <c r="I140" s="42"/>
      <c r="J140" s="43"/>
      <c r="K140" s="42"/>
      <c r="L140" s="42">
        <v>70</v>
      </c>
      <c r="M140" s="42"/>
      <c r="N140" s="42"/>
      <c r="O140" s="35"/>
      <c r="P140" s="34"/>
      <c r="Q140" s="30"/>
      <c r="R140" s="71"/>
      <c r="S140" s="71"/>
      <c r="T140" s="30"/>
      <c r="U140" s="30"/>
      <c r="V140" s="30"/>
      <c r="Y140" s="45"/>
      <c r="AB140" s="45"/>
      <c r="AC140" s="63"/>
      <c r="AD140" s="63"/>
      <c r="AE140" s="63"/>
    </row>
    <row r="141" spans="1:31" ht="13.5" thickBot="1" x14ac:dyDescent="0.25">
      <c r="A141" s="24">
        <v>137</v>
      </c>
      <c r="B141" s="24">
        <v>134</v>
      </c>
      <c r="C141" s="50" t="s">
        <v>805</v>
      </c>
      <c r="D141" s="50" t="s">
        <v>809</v>
      </c>
      <c r="E141" s="24">
        <v>3</v>
      </c>
      <c r="F141" s="44">
        <v>70</v>
      </c>
      <c r="G141" s="12"/>
      <c r="H141" s="12"/>
      <c r="I141" s="42"/>
      <c r="J141" s="43"/>
      <c r="K141" s="42"/>
      <c r="L141" s="42">
        <v>70</v>
      </c>
      <c r="M141" s="42"/>
      <c r="N141" s="34"/>
      <c r="O141" s="47"/>
      <c r="P141" s="42"/>
      <c r="Q141" s="30"/>
      <c r="R141" s="71"/>
      <c r="S141" s="71"/>
      <c r="T141" s="30"/>
    </row>
    <row r="142" spans="1:31" ht="13.5" thickBot="1" x14ac:dyDescent="0.25">
      <c r="A142" s="24">
        <v>137</v>
      </c>
      <c r="B142" s="24">
        <v>134</v>
      </c>
      <c r="C142" s="28" t="s">
        <v>1250</v>
      </c>
      <c r="D142" s="28" t="s">
        <v>17</v>
      </c>
      <c r="E142" s="24">
        <v>2</v>
      </c>
      <c r="F142" s="44">
        <v>70</v>
      </c>
      <c r="G142" s="12"/>
      <c r="H142" s="12"/>
      <c r="I142" s="42"/>
      <c r="J142" s="43"/>
      <c r="K142" s="42"/>
      <c r="L142" s="42"/>
      <c r="M142" s="42"/>
      <c r="N142" s="42"/>
      <c r="O142" s="35"/>
      <c r="P142" s="34"/>
      <c r="Q142" s="30"/>
      <c r="R142" s="71"/>
      <c r="S142" s="71">
        <v>70</v>
      </c>
      <c r="T142" s="30"/>
      <c r="U142" s="30"/>
      <c r="V142" s="30"/>
    </row>
    <row r="143" spans="1:31" ht="13.5" thickBot="1" x14ac:dyDescent="0.25">
      <c r="A143" s="24">
        <v>137</v>
      </c>
      <c r="B143" s="24">
        <v>134</v>
      </c>
      <c r="C143" s="27" t="s">
        <v>118</v>
      </c>
      <c r="D143" s="27" t="s">
        <v>18</v>
      </c>
      <c r="E143" s="24">
        <v>2</v>
      </c>
      <c r="F143" s="44">
        <v>70</v>
      </c>
      <c r="G143" s="12"/>
      <c r="H143" s="12"/>
      <c r="I143" s="42">
        <v>25</v>
      </c>
      <c r="J143" s="43"/>
      <c r="K143" s="42">
        <v>45</v>
      </c>
      <c r="L143" s="42"/>
      <c r="M143" s="42"/>
      <c r="N143" s="42"/>
      <c r="O143" s="40"/>
      <c r="P143" s="42"/>
      <c r="Q143" s="30"/>
      <c r="R143" s="72"/>
      <c r="S143" s="71"/>
      <c r="T143" s="34"/>
      <c r="U143" s="30"/>
      <c r="V143" s="30"/>
    </row>
    <row r="144" spans="1:31" ht="13.5" thickBot="1" x14ac:dyDescent="0.25">
      <c r="A144" s="24">
        <v>137</v>
      </c>
      <c r="B144" s="24">
        <v>134</v>
      </c>
      <c r="C144" s="28" t="s">
        <v>231</v>
      </c>
      <c r="D144" s="28" t="s">
        <v>75</v>
      </c>
      <c r="E144" s="24">
        <v>1</v>
      </c>
      <c r="F144" s="44">
        <v>70</v>
      </c>
      <c r="G144" s="12"/>
      <c r="H144" s="12"/>
      <c r="I144" s="42">
        <v>70</v>
      </c>
      <c r="J144" s="43"/>
      <c r="K144" s="42"/>
      <c r="L144" s="42"/>
      <c r="M144" s="42"/>
      <c r="N144" s="42"/>
      <c r="O144" s="35"/>
      <c r="P144" s="34"/>
      <c r="Q144" s="30"/>
      <c r="R144" s="72"/>
      <c r="S144" s="72"/>
      <c r="T144" s="30"/>
      <c r="U144" s="30"/>
      <c r="V144" s="30"/>
    </row>
    <row r="145" spans="1:31" ht="13.5" thickBot="1" x14ac:dyDescent="0.25">
      <c r="A145" s="24">
        <v>137</v>
      </c>
      <c r="B145" s="24">
        <v>134</v>
      </c>
      <c r="C145" s="28" t="s">
        <v>135</v>
      </c>
      <c r="D145" s="28" t="s">
        <v>20</v>
      </c>
      <c r="E145" s="24">
        <v>1</v>
      </c>
      <c r="F145" s="44">
        <v>70</v>
      </c>
      <c r="G145" s="12"/>
      <c r="H145" s="12"/>
      <c r="I145" s="42"/>
      <c r="J145" s="34"/>
      <c r="K145" s="34"/>
      <c r="L145" s="42">
        <v>70</v>
      </c>
      <c r="M145" s="42"/>
      <c r="N145" s="42"/>
      <c r="O145" s="34"/>
      <c r="P145" s="42"/>
      <c r="Q145" s="30"/>
      <c r="R145" s="71"/>
      <c r="S145" s="71"/>
      <c r="T145" s="30"/>
      <c r="U145" s="30"/>
      <c r="V145" s="30"/>
    </row>
    <row r="146" spans="1:31" ht="13.5" thickBot="1" x14ac:dyDescent="0.25">
      <c r="A146" s="24">
        <v>137</v>
      </c>
      <c r="B146" s="24">
        <v>134</v>
      </c>
      <c r="C146" s="28" t="s">
        <v>220</v>
      </c>
      <c r="D146" s="28" t="s">
        <v>155</v>
      </c>
      <c r="E146" s="24">
        <v>1</v>
      </c>
      <c r="F146" s="44">
        <v>70</v>
      </c>
      <c r="G146" s="12"/>
      <c r="H146" s="12"/>
      <c r="I146" s="42"/>
      <c r="J146" s="36"/>
      <c r="K146" s="34"/>
      <c r="L146" s="42"/>
      <c r="M146" s="42"/>
      <c r="N146" s="42"/>
      <c r="O146" s="40"/>
      <c r="P146" s="42"/>
      <c r="Q146" s="30"/>
      <c r="R146" s="71"/>
      <c r="S146" s="71">
        <v>70</v>
      </c>
      <c r="T146" s="42"/>
      <c r="U146" s="30"/>
      <c r="V146" s="30"/>
    </row>
    <row r="147" spans="1:31" ht="13.5" thickBot="1" x14ac:dyDescent="0.25">
      <c r="A147" s="24">
        <v>144</v>
      </c>
      <c r="B147" s="24">
        <v>142</v>
      </c>
      <c r="C147" s="28" t="s">
        <v>178</v>
      </c>
      <c r="D147" s="28" t="s">
        <v>139</v>
      </c>
      <c r="E147" s="24">
        <v>9</v>
      </c>
      <c r="F147" s="44">
        <v>65</v>
      </c>
      <c r="G147" s="12"/>
      <c r="H147" s="12"/>
      <c r="I147" s="42"/>
      <c r="J147" s="34"/>
      <c r="K147" s="42"/>
      <c r="L147" s="42"/>
      <c r="M147" s="42"/>
      <c r="N147" s="42"/>
      <c r="O147" s="40"/>
      <c r="P147" s="42"/>
      <c r="Q147" s="30">
        <v>65</v>
      </c>
      <c r="R147" s="71"/>
      <c r="S147" s="72"/>
      <c r="T147" s="30"/>
      <c r="U147" s="30"/>
      <c r="V147" s="30"/>
    </row>
    <row r="148" spans="1:31" ht="13.5" thickBot="1" x14ac:dyDescent="0.25">
      <c r="A148" s="24">
        <v>144</v>
      </c>
      <c r="B148" s="24">
        <v>142</v>
      </c>
      <c r="C148" s="28" t="s">
        <v>265</v>
      </c>
      <c r="D148" s="28" t="s">
        <v>141</v>
      </c>
      <c r="E148" s="24">
        <v>2</v>
      </c>
      <c r="F148" s="44">
        <v>65</v>
      </c>
      <c r="G148" s="12"/>
      <c r="H148" s="12"/>
      <c r="I148" s="42"/>
      <c r="J148" s="43"/>
      <c r="K148" s="42">
        <v>65</v>
      </c>
      <c r="L148" s="42"/>
      <c r="M148" s="42"/>
      <c r="N148" s="42"/>
      <c r="O148" s="35"/>
      <c r="P148" s="34"/>
      <c r="Q148" s="30"/>
      <c r="R148" s="71"/>
      <c r="S148" s="71"/>
      <c r="T148" s="30"/>
      <c r="U148" s="30"/>
      <c r="V148" s="30"/>
    </row>
    <row r="149" spans="1:31" ht="13.5" thickBot="1" x14ac:dyDescent="0.25">
      <c r="A149" s="24">
        <v>144</v>
      </c>
      <c r="B149" s="24">
        <v>142</v>
      </c>
      <c r="C149" s="28" t="s">
        <v>986</v>
      </c>
      <c r="D149" s="28" t="s">
        <v>33</v>
      </c>
      <c r="E149" s="24">
        <v>2</v>
      </c>
      <c r="F149" s="44">
        <v>65</v>
      </c>
      <c r="G149" s="12"/>
      <c r="H149" s="12"/>
      <c r="I149" s="42"/>
      <c r="J149" s="34"/>
      <c r="K149" s="34"/>
      <c r="L149" s="42"/>
      <c r="M149" s="42"/>
      <c r="N149" s="42">
        <v>65</v>
      </c>
      <c r="O149" s="35"/>
      <c r="P149" s="42"/>
      <c r="Q149" s="30"/>
      <c r="R149" s="71"/>
      <c r="S149" s="71"/>
      <c r="T149" s="30"/>
      <c r="U149" s="30"/>
      <c r="V149" s="30"/>
      <c r="X149" s="42"/>
      <c r="Y149" s="42"/>
      <c r="AB149" s="45"/>
      <c r="AC149" s="45"/>
      <c r="AD149" s="45"/>
      <c r="AE149" s="45"/>
    </row>
    <row r="150" spans="1:31" ht="13.5" thickBot="1" x14ac:dyDescent="0.25">
      <c r="A150" s="24">
        <v>147</v>
      </c>
      <c r="B150" s="24">
        <v>145</v>
      </c>
      <c r="C150" s="28" t="s">
        <v>1157</v>
      </c>
      <c r="D150" s="28" t="s">
        <v>281</v>
      </c>
      <c r="E150" s="24">
        <v>2</v>
      </c>
      <c r="F150" s="44">
        <v>60</v>
      </c>
      <c r="G150" s="12"/>
      <c r="H150" s="12"/>
      <c r="I150" s="42"/>
      <c r="J150" s="43"/>
      <c r="K150" s="42"/>
      <c r="L150" s="42"/>
      <c r="M150" s="42"/>
      <c r="N150" s="42"/>
      <c r="O150" s="35"/>
      <c r="P150" s="34"/>
      <c r="Q150" s="30"/>
      <c r="R150" s="71">
        <v>60</v>
      </c>
      <c r="S150" s="71"/>
      <c r="T150" s="30"/>
      <c r="U150" s="30"/>
      <c r="V150" s="30"/>
    </row>
    <row r="151" spans="1:31" ht="13.5" thickBot="1" x14ac:dyDescent="0.25">
      <c r="A151" s="24">
        <v>148</v>
      </c>
      <c r="B151" s="24">
        <v>146</v>
      </c>
      <c r="C151" s="50" t="s">
        <v>892</v>
      </c>
      <c r="D151" s="50" t="s">
        <v>221</v>
      </c>
      <c r="E151" s="24">
        <v>5</v>
      </c>
      <c r="F151" s="44">
        <v>55</v>
      </c>
      <c r="G151" s="12"/>
      <c r="H151" s="12"/>
      <c r="I151" s="42"/>
      <c r="J151" s="43"/>
      <c r="K151" s="42"/>
      <c r="L151" s="42"/>
      <c r="M151" s="42"/>
      <c r="N151" s="34"/>
      <c r="O151" s="47"/>
      <c r="P151" s="42">
        <v>30</v>
      </c>
      <c r="Q151" s="30"/>
      <c r="R151" s="72"/>
      <c r="S151" s="71"/>
      <c r="T151" s="30">
        <v>25</v>
      </c>
      <c r="Z151" s="45"/>
      <c r="AE151" s="45"/>
    </row>
    <row r="152" spans="1:31" ht="13.5" thickBot="1" x14ac:dyDescent="0.25">
      <c r="A152" s="24">
        <v>148</v>
      </c>
      <c r="B152" s="24">
        <v>146</v>
      </c>
      <c r="C152" s="28" t="s">
        <v>622</v>
      </c>
      <c r="D152" s="28" t="s">
        <v>75</v>
      </c>
      <c r="E152" s="24">
        <v>2</v>
      </c>
      <c r="F152" s="44">
        <v>55</v>
      </c>
      <c r="G152" s="12"/>
      <c r="H152" s="12"/>
      <c r="I152" s="42"/>
      <c r="J152" s="43">
        <v>55</v>
      </c>
      <c r="K152" s="42"/>
      <c r="L152" s="42"/>
      <c r="M152" s="42"/>
      <c r="N152" s="34"/>
      <c r="O152" s="47"/>
      <c r="P152" s="42"/>
      <c r="Q152" s="30"/>
      <c r="R152" s="71"/>
      <c r="S152" s="71"/>
      <c r="T152" s="30"/>
      <c r="X152" s="30"/>
      <c r="Y152" s="30"/>
      <c r="Z152" s="45"/>
    </row>
    <row r="153" spans="1:31" ht="13.5" thickBot="1" x14ac:dyDescent="0.25">
      <c r="A153" s="24">
        <v>150</v>
      </c>
      <c r="B153" s="24">
        <v>148</v>
      </c>
      <c r="C153" s="28" t="s">
        <v>74</v>
      </c>
      <c r="D153" s="28" t="s">
        <v>351</v>
      </c>
      <c r="E153" s="24">
        <v>5</v>
      </c>
      <c r="F153" s="44">
        <v>50</v>
      </c>
      <c r="G153" s="12"/>
      <c r="H153" s="12"/>
      <c r="I153" s="42"/>
      <c r="J153" s="43"/>
      <c r="K153" s="42"/>
      <c r="L153" s="42"/>
      <c r="M153" s="42"/>
      <c r="N153" s="42"/>
      <c r="O153" s="35"/>
      <c r="P153" s="34"/>
      <c r="Q153" s="30"/>
      <c r="R153" s="71"/>
      <c r="S153" s="71">
        <v>50</v>
      </c>
      <c r="T153" s="30"/>
      <c r="U153" s="30"/>
      <c r="V153" s="30"/>
    </row>
    <row r="154" spans="1:31" ht="13.5" thickBot="1" x14ac:dyDescent="0.25">
      <c r="A154" s="24">
        <v>150</v>
      </c>
      <c r="B154" s="24">
        <v>148</v>
      </c>
      <c r="C154" s="28" t="s">
        <v>159</v>
      </c>
      <c r="D154" s="28" t="s">
        <v>130</v>
      </c>
      <c r="E154" s="24">
        <v>5</v>
      </c>
      <c r="F154" s="44">
        <v>50</v>
      </c>
      <c r="G154" s="12"/>
      <c r="H154" s="12"/>
      <c r="I154" s="42"/>
      <c r="J154" s="34"/>
      <c r="K154" s="34"/>
      <c r="L154" s="42"/>
      <c r="M154" s="42"/>
      <c r="N154" s="42"/>
      <c r="O154" s="40"/>
      <c r="P154" s="34"/>
      <c r="Q154" s="30"/>
      <c r="R154" s="71"/>
      <c r="S154" s="73"/>
      <c r="T154" s="30">
        <v>50</v>
      </c>
      <c r="U154" s="30"/>
      <c r="V154" s="30"/>
    </row>
    <row r="155" spans="1:31" ht="13.5" thickBot="1" x14ac:dyDescent="0.25">
      <c r="A155" s="24">
        <v>152</v>
      </c>
      <c r="B155" s="24">
        <v>150</v>
      </c>
      <c r="C155" s="27" t="s">
        <v>54</v>
      </c>
      <c r="D155" s="27" t="s">
        <v>31</v>
      </c>
      <c r="E155" s="24">
        <v>8</v>
      </c>
      <c r="F155" s="44">
        <v>48.33</v>
      </c>
      <c r="G155" s="12"/>
      <c r="H155" s="12"/>
      <c r="I155" s="42"/>
      <c r="J155" s="43"/>
      <c r="K155" s="42"/>
      <c r="L155" s="42"/>
      <c r="M155" s="42"/>
      <c r="N155" s="42"/>
      <c r="O155" s="47"/>
      <c r="P155" s="42"/>
      <c r="Q155" s="30"/>
      <c r="R155" s="71"/>
      <c r="S155" s="72">
        <v>48.33</v>
      </c>
      <c r="T155" s="30"/>
      <c r="U155" s="34"/>
      <c r="V155" s="34"/>
      <c r="Y155" s="45"/>
      <c r="AC155" s="45"/>
      <c r="AD155" s="45"/>
      <c r="AE155" s="45"/>
    </row>
    <row r="156" spans="1:31" ht="13.5" thickBot="1" x14ac:dyDescent="0.25">
      <c r="A156" s="24">
        <v>153</v>
      </c>
      <c r="B156" s="24">
        <v>151</v>
      </c>
      <c r="C156" s="27" t="s">
        <v>6</v>
      </c>
      <c r="D156" s="27" t="s">
        <v>7</v>
      </c>
      <c r="E156" s="24">
        <v>12</v>
      </c>
      <c r="F156" s="44">
        <v>40</v>
      </c>
      <c r="G156" s="12"/>
      <c r="H156" s="12"/>
      <c r="I156" s="42">
        <v>25</v>
      </c>
      <c r="J156" s="43"/>
      <c r="K156" s="42"/>
      <c r="L156" s="42"/>
      <c r="M156" s="42"/>
      <c r="N156" s="42"/>
      <c r="O156" s="47"/>
      <c r="P156" s="42">
        <v>15</v>
      </c>
      <c r="Q156" s="30"/>
      <c r="R156" s="71"/>
      <c r="S156" s="71"/>
      <c r="T156" s="34"/>
      <c r="U156" s="30"/>
      <c r="V156" s="30"/>
    </row>
    <row r="157" spans="1:31" ht="13.5" thickBot="1" x14ac:dyDescent="0.25">
      <c r="A157" s="24">
        <v>154</v>
      </c>
      <c r="B157" s="24">
        <v>153</v>
      </c>
      <c r="C157" s="28" t="s">
        <v>1063</v>
      </c>
      <c r="D157" s="28" t="s">
        <v>1064</v>
      </c>
      <c r="E157" s="24">
        <v>2</v>
      </c>
      <c r="F157" s="44">
        <v>38.33</v>
      </c>
      <c r="G157" s="12"/>
      <c r="H157" s="12"/>
      <c r="I157" s="42"/>
      <c r="J157" s="34"/>
      <c r="K157" s="34"/>
      <c r="L157" s="42"/>
      <c r="M157" s="42"/>
      <c r="N157" s="42"/>
      <c r="O157" s="67">
        <v>38.33</v>
      </c>
      <c r="P157" s="42"/>
      <c r="Q157" s="30"/>
      <c r="R157" s="71"/>
      <c r="S157" s="71"/>
      <c r="T157" s="30"/>
      <c r="U157" s="30"/>
      <c r="V157" s="30"/>
    </row>
    <row r="158" spans="1:31" ht="13.5" thickBot="1" x14ac:dyDescent="0.25">
      <c r="A158" s="24">
        <v>155</v>
      </c>
      <c r="B158" s="24">
        <v>154</v>
      </c>
      <c r="C158" s="28" t="s">
        <v>611</v>
      </c>
      <c r="D158" s="28" t="s">
        <v>612</v>
      </c>
      <c r="E158" s="24">
        <v>3</v>
      </c>
      <c r="F158" s="44">
        <v>33.33</v>
      </c>
      <c r="G158" s="12"/>
      <c r="H158" s="12"/>
      <c r="I158" s="42"/>
      <c r="J158" s="43"/>
      <c r="K158" s="42"/>
      <c r="L158" s="42"/>
      <c r="M158" s="42"/>
      <c r="N158" s="42">
        <v>8.33</v>
      </c>
      <c r="O158" s="35">
        <v>25</v>
      </c>
      <c r="P158" s="42"/>
      <c r="Q158" s="30"/>
      <c r="R158" s="71"/>
      <c r="S158" s="72"/>
      <c r="T158" s="30"/>
    </row>
    <row r="159" spans="1:31" ht="13.5" thickBot="1" x14ac:dyDescent="0.25">
      <c r="A159" s="24">
        <v>156</v>
      </c>
      <c r="B159" s="24">
        <v>155</v>
      </c>
      <c r="C159" s="50" t="s">
        <v>1162</v>
      </c>
      <c r="D159" s="50" t="s">
        <v>150</v>
      </c>
      <c r="E159" s="24">
        <v>2</v>
      </c>
      <c r="F159" s="44">
        <v>27.5</v>
      </c>
      <c r="G159" s="12"/>
      <c r="H159" s="12"/>
      <c r="I159" s="42"/>
      <c r="J159" s="43"/>
      <c r="K159" s="42"/>
      <c r="L159" s="42"/>
      <c r="M159" s="42"/>
      <c r="N159" s="34"/>
      <c r="O159" s="47"/>
      <c r="P159" s="42"/>
      <c r="Q159" s="46">
        <v>12.5</v>
      </c>
      <c r="R159" s="71">
        <v>15</v>
      </c>
      <c r="S159" s="71"/>
      <c r="T159" s="30"/>
    </row>
    <row r="160" spans="1:31" ht="13.5" thickBot="1" x14ac:dyDescent="0.25">
      <c r="A160" s="24">
        <v>157</v>
      </c>
      <c r="B160" s="24">
        <v>156</v>
      </c>
      <c r="C160" s="28" t="s">
        <v>329</v>
      </c>
      <c r="D160" s="28" t="s">
        <v>330</v>
      </c>
      <c r="E160" s="24">
        <v>3</v>
      </c>
      <c r="F160" s="44">
        <v>25</v>
      </c>
      <c r="G160" s="12"/>
      <c r="H160" s="12"/>
      <c r="I160" s="42"/>
      <c r="J160" s="43"/>
      <c r="K160" s="42"/>
      <c r="L160" s="42"/>
      <c r="M160" s="42"/>
      <c r="N160" s="34"/>
      <c r="O160" s="40"/>
      <c r="P160" s="42"/>
      <c r="Q160" s="30"/>
      <c r="R160" s="71"/>
      <c r="S160" s="71">
        <v>25</v>
      </c>
      <c r="T160" s="30"/>
      <c r="X160" s="42"/>
      <c r="Y160" s="42"/>
    </row>
    <row r="161" spans="1:31" ht="13.5" thickBot="1" x14ac:dyDescent="0.25">
      <c r="A161" s="24">
        <v>158</v>
      </c>
      <c r="B161" s="24">
        <v>157</v>
      </c>
      <c r="C161" s="28" t="s">
        <v>621</v>
      </c>
      <c r="D161" s="28" t="s">
        <v>606</v>
      </c>
      <c r="E161" s="24">
        <v>7</v>
      </c>
      <c r="F161" s="44">
        <v>15</v>
      </c>
      <c r="G161" s="12"/>
      <c r="H161" s="12"/>
      <c r="I161" s="42"/>
      <c r="J161" s="43"/>
      <c r="K161" s="42"/>
      <c r="L161" s="42"/>
      <c r="M161" s="42"/>
      <c r="N161" s="42">
        <v>15</v>
      </c>
      <c r="O161" s="35"/>
      <c r="P161" s="42"/>
      <c r="Q161" s="30"/>
      <c r="R161" s="71"/>
      <c r="S161" s="71"/>
      <c r="T161" s="30"/>
      <c r="U161" s="30"/>
      <c r="V161" s="30"/>
      <c r="X161" s="42"/>
      <c r="Y161" s="42"/>
    </row>
    <row r="162" spans="1:31" ht="13.5" thickBot="1" x14ac:dyDescent="0.25">
      <c r="A162" s="24">
        <v>159</v>
      </c>
      <c r="B162" s="24">
        <v>158</v>
      </c>
      <c r="C162" s="28" t="s">
        <v>29</v>
      </c>
      <c r="D162" s="28" t="s">
        <v>240</v>
      </c>
      <c r="E162" s="24">
        <v>4</v>
      </c>
      <c r="F162" s="44">
        <v>12.5</v>
      </c>
      <c r="G162" s="12"/>
      <c r="H162" s="12"/>
      <c r="I162" s="42"/>
      <c r="J162" s="43"/>
      <c r="K162" s="42"/>
      <c r="L162" s="42">
        <v>12.5</v>
      </c>
      <c r="M162" s="42"/>
      <c r="N162" s="42"/>
      <c r="O162" s="35"/>
      <c r="P162" s="34"/>
      <c r="Q162" s="30"/>
      <c r="R162" s="71"/>
      <c r="S162" s="71"/>
      <c r="T162" s="30"/>
      <c r="U162" s="30"/>
      <c r="V162" s="30"/>
    </row>
    <row r="163" spans="1:31" ht="13.5" thickBot="1" x14ac:dyDescent="0.25">
      <c r="A163" s="24">
        <v>160</v>
      </c>
      <c r="B163" s="24">
        <v>159</v>
      </c>
      <c r="C163" s="28" t="s">
        <v>293</v>
      </c>
      <c r="D163" s="28" t="s">
        <v>294</v>
      </c>
      <c r="E163" s="24">
        <v>8</v>
      </c>
      <c r="F163" s="44">
        <v>0</v>
      </c>
      <c r="G163" s="12"/>
      <c r="H163" s="12"/>
      <c r="I163" s="42"/>
      <c r="J163" s="43"/>
      <c r="K163" s="42"/>
      <c r="L163" s="42"/>
      <c r="M163" s="42"/>
      <c r="N163" s="42"/>
      <c r="O163" s="35"/>
      <c r="P163" s="34"/>
      <c r="Q163" s="30"/>
      <c r="R163" s="71"/>
      <c r="S163" s="71"/>
      <c r="T163" s="30"/>
      <c r="U163" s="30"/>
      <c r="V163" s="30"/>
      <c r="X163" s="62"/>
      <c r="Y163" s="62"/>
      <c r="Z163" s="62"/>
      <c r="AA163" s="62"/>
      <c r="AB163" s="45"/>
      <c r="AC163" s="45"/>
      <c r="AD163" s="45"/>
      <c r="AE163" s="45"/>
    </row>
    <row r="164" spans="1:31" ht="13.5" thickBot="1" x14ac:dyDescent="0.25">
      <c r="A164" s="24">
        <v>160</v>
      </c>
      <c r="B164" s="24">
        <v>159</v>
      </c>
      <c r="C164" s="28" t="s">
        <v>164</v>
      </c>
      <c r="D164" s="28" t="s">
        <v>7</v>
      </c>
      <c r="E164" s="24">
        <v>7</v>
      </c>
      <c r="F164" s="44">
        <v>0</v>
      </c>
      <c r="G164" s="12"/>
      <c r="H164" s="12"/>
      <c r="I164" s="42"/>
      <c r="J164" s="34"/>
      <c r="K164" s="34"/>
      <c r="L164" s="42"/>
      <c r="M164" s="42"/>
      <c r="N164" s="42"/>
      <c r="O164" s="43"/>
      <c r="P164" s="42"/>
      <c r="Q164" s="30"/>
      <c r="R164" s="71"/>
      <c r="S164" s="71"/>
      <c r="T164" s="30"/>
      <c r="U164" s="30"/>
      <c r="V164" s="30"/>
    </row>
    <row r="165" spans="1:31" ht="13.5" thickBot="1" x14ac:dyDescent="0.25">
      <c r="A165" s="24">
        <v>160</v>
      </c>
      <c r="B165" s="24">
        <v>159</v>
      </c>
      <c r="C165" s="28" t="s">
        <v>965</v>
      </c>
      <c r="D165" s="28" t="s">
        <v>966</v>
      </c>
      <c r="E165" s="24">
        <v>6</v>
      </c>
      <c r="F165" s="44">
        <v>0</v>
      </c>
      <c r="G165" s="12"/>
      <c r="H165" s="12"/>
      <c r="I165" s="42"/>
      <c r="J165" s="43"/>
      <c r="K165" s="42"/>
      <c r="L165" s="42"/>
      <c r="M165" s="42"/>
      <c r="N165" s="42"/>
      <c r="O165" s="40"/>
      <c r="P165" s="34"/>
      <c r="Q165" s="30"/>
      <c r="R165" s="71"/>
      <c r="S165" s="71"/>
      <c r="T165" s="30"/>
      <c r="U165" s="30"/>
      <c r="V165" s="30"/>
    </row>
    <row r="166" spans="1:31" ht="13.5" thickBot="1" x14ac:dyDescent="0.25">
      <c r="A166" s="24">
        <v>160</v>
      </c>
      <c r="B166" s="24">
        <v>159</v>
      </c>
      <c r="C166" s="28" t="s">
        <v>602</v>
      </c>
      <c r="D166" s="28" t="s">
        <v>227</v>
      </c>
      <c r="E166" s="24">
        <v>4</v>
      </c>
      <c r="F166" s="44">
        <v>0</v>
      </c>
      <c r="G166" s="12"/>
      <c r="H166" s="12"/>
      <c r="I166" s="42"/>
      <c r="J166" s="43"/>
      <c r="K166" s="42"/>
      <c r="L166" s="42"/>
      <c r="M166" s="42"/>
      <c r="N166" s="42"/>
      <c r="O166" s="35"/>
      <c r="P166" s="34"/>
      <c r="Q166" s="30"/>
      <c r="R166" s="71"/>
      <c r="S166" s="71"/>
      <c r="T166" s="30"/>
      <c r="U166" s="30"/>
      <c r="V166" s="30"/>
    </row>
    <row r="167" spans="1:31" ht="13.5" thickBot="1" x14ac:dyDescent="0.25">
      <c r="A167" s="24">
        <v>160</v>
      </c>
      <c r="B167" s="24">
        <v>159</v>
      </c>
      <c r="C167" s="39" t="s">
        <v>132</v>
      </c>
      <c r="D167" s="39" t="s">
        <v>104</v>
      </c>
      <c r="E167" s="24">
        <v>4</v>
      </c>
      <c r="F167" s="44">
        <v>0</v>
      </c>
      <c r="G167" s="12"/>
      <c r="H167" s="12"/>
      <c r="I167" s="42"/>
      <c r="J167" s="36"/>
      <c r="K167" s="34"/>
      <c r="L167" s="42"/>
      <c r="M167" s="42"/>
      <c r="N167" s="34"/>
      <c r="O167" s="40"/>
      <c r="P167" s="42"/>
      <c r="Q167" s="30"/>
      <c r="R167" s="71"/>
      <c r="S167" s="71"/>
      <c r="T167" s="12"/>
      <c r="U167" s="30"/>
      <c r="V167" s="30"/>
    </row>
    <row r="168" spans="1:31" ht="13.5" thickBot="1" x14ac:dyDescent="0.25">
      <c r="A168" s="24">
        <v>160</v>
      </c>
      <c r="B168" s="24">
        <v>159</v>
      </c>
      <c r="C168" s="28" t="s">
        <v>298</v>
      </c>
      <c r="D168" s="28" t="s">
        <v>78</v>
      </c>
      <c r="E168" s="24">
        <v>4</v>
      </c>
      <c r="F168" s="44">
        <v>0</v>
      </c>
      <c r="G168" s="12"/>
      <c r="H168" s="12"/>
      <c r="I168" s="42"/>
      <c r="J168" s="34"/>
      <c r="K168" s="34"/>
      <c r="L168" s="42"/>
      <c r="M168" s="42"/>
      <c r="N168" s="42"/>
      <c r="O168" s="35"/>
      <c r="P168" s="42"/>
      <c r="Q168" s="46"/>
      <c r="R168" s="71"/>
      <c r="S168" s="71"/>
      <c r="T168" s="30"/>
      <c r="U168" s="30"/>
      <c r="V168" s="30"/>
    </row>
    <row r="169" spans="1:31" ht="13.5" thickBot="1" x14ac:dyDescent="0.25">
      <c r="A169" s="24">
        <v>160</v>
      </c>
      <c r="B169" s="24">
        <v>159</v>
      </c>
      <c r="C169" s="28" t="s">
        <v>333</v>
      </c>
      <c r="D169" s="28" t="s">
        <v>197</v>
      </c>
      <c r="E169" s="24">
        <v>4</v>
      </c>
      <c r="F169" s="44">
        <v>0</v>
      </c>
      <c r="G169" s="12"/>
      <c r="H169" s="12"/>
      <c r="I169" s="42"/>
      <c r="J169" s="34"/>
      <c r="K169" s="34"/>
      <c r="L169" s="42"/>
      <c r="M169" s="42"/>
      <c r="N169" s="42"/>
      <c r="O169" s="35"/>
      <c r="P169" s="42"/>
      <c r="Q169" s="30"/>
      <c r="R169" s="71"/>
      <c r="S169" s="72"/>
      <c r="T169" s="30"/>
      <c r="U169" s="30"/>
      <c r="V169" s="30"/>
    </row>
    <row r="170" spans="1:31" ht="13.5" thickBot="1" x14ac:dyDescent="0.25">
      <c r="A170" s="24">
        <v>160</v>
      </c>
      <c r="B170" s="24">
        <v>159</v>
      </c>
      <c r="C170" s="28" t="s">
        <v>973</v>
      </c>
      <c r="D170" s="28" t="s">
        <v>974</v>
      </c>
      <c r="E170" s="24">
        <v>4</v>
      </c>
      <c r="F170" s="44">
        <v>0</v>
      </c>
      <c r="G170" s="12"/>
      <c r="H170" s="12"/>
      <c r="I170" s="42"/>
      <c r="J170" s="43"/>
      <c r="K170" s="42"/>
      <c r="L170" s="42"/>
      <c r="M170" s="42"/>
      <c r="N170" s="42"/>
      <c r="O170" s="47"/>
      <c r="P170" s="42"/>
      <c r="Q170" s="30"/>
      <c r="R170" s="71"/>
      <c r="S170" s="71"/>
      <c r="T170" s="30"/>
      <c r="U170" s="30"/>
      <c r="V170" s="30"/>
      <c r="AC170" s="45"/>
      <c r="AD170" s="45"/>
      <c r="AE170" s="45"/>
    </row>
    <row r="171" spans="1:31" ht="13.5" thickBot="1" x14ac:dyDescent="0.25">
      <c r="A171" s="24">
        <v>160</v>
      </c>
      <c r="B171" s="24">
        <v>159</v>
      </c>
      <c r="C171" s="28" t="s">
        <v>317</v>
      </c>
      <c r="D171" s="28" t="s">
        <v>32</v>
      </c>
      <c r="E171" s="24">
        <v>4</v>
      </c>
      <c r="F171" s="44">
        <v>0</v>
      </c>
      <c r="G171" s="12"/>
      <c r="H171" s="12"/>
      <c r="I171" s="42"/>
      <c r="J171" s="34"/>
      <c r="K171" s="34"/>
      <c r="L171" s="42"/>
      <c r="M171" s="42"/>
      <c r="N171" s="42"/>
      <c r="O171" s="35"/>
      <c r="P171" s="42"/>
      <c r="Q171" s="30"/>
      <c r="R171" s="71"/>
      <c r="S171" s="71"/>
      <c r="T171" s="30"/>
      <c r="U171" s="30"/>
      <c r="V171" s="30"/>
    </row>
    <row r="172" spans="1:31" ht="13.5" thickBot="1" x14ac:dyDescent="0.25">
      <c r="A172" s="24">
        <v>160</v>
      </c>
      <c r="B172" s="24">
        <v>159</v>
      </c>
      <c r="C172" s="27" t="s">
        <v>74</v>
      </c>
      <c r="D172" s="27" t="s">
        <v>77</v>
      </c>
      <c r="E172" s="24">
        <v>3</v>
      </c>
      <c r="F172" s="44">
        <v>0</v>
      </c>
      <c r="G172" s="12"/>
      <c r="H172" s="12"/>
      <c r="I172" s="42"/>
      <c r="J172" s="43"/>
      <c r="K172" s="42"/>
      <c r="L172" s="42"/>
      <c r="M172" s="42"/>
      <c r="N172" s="42"/>
      <c r="O172" s="43"/>
      <c r="P172" s="42"/>
      <c r="Q172" s="30"/>
      <c r="R172" s="72"/>
      <c r="S172" s="71"/>
      <c r="T172" s="30"/>
      <c r="U172" s="30"/>
      <c r="V172" s="30"/>
    </row>
    <row r="173" spans="1:31" ht="13.5" thickBot="1" x14ac:dyDescent="0.25">
      <c r="A173" s="24">
        <v>160</v>
      </c>
      <c r="B173" s="24">
        <v>159</v>
      </c>
      <c r="C173" s="28" t="s">
        <v>599</v>
      </c>
      <c r="D173" s="28" t="s">
        <v>600</v>
      </c>
      <c r="E173" s="24">
        <v>3</v>
      </c>
      <c r="F173" s="44">
        <v>0</v>
      </c>
      <c r="G173" s="12"/>
      <c r="H173" s="12"/>
      <c r="I173" s="42"/>
      <c r="J173" s="43"/>
      <c r="K173" s="42"/>
      <c r="L173" s="42"/>
      <c r="M173" s="42"/>
      <c r="N173" s="42"/>
      <c r="O173" s="35"/>
      <c r="P173" s="34"/>
      <c r="Q173" s="30"/>
      <c r="R173" s="71"/>
      <c r="S173" s="72"/>
      <c r="T173" s="30"/>
      <c r="U173" s="42"/>
      <c r="V173" s="42"/>
      <c r="X173" s="30"/>
      <c r="Y173" s="30"/>
    </row>
    <row r="174" spans="1:31" ht="13.5" thickBot="1" x14ac:dyDescent="0.25">
      <c r="A174" s="24">
        <v>160</v>
      </c>
      <c r="B174" s="24">
        <v>159</v>
      </c>
      <c r="C174" s="28" t="s">
        <v>1159</v>
      </c>
      <c r="D174" s="28" t="s">
        <v>147</v>
      </c>
      <c r="E174" s="24">
        <v>3</v>
      </c>
      <c r="F174" s="44">
        <v>0</v>
      </c>
      <c r="G174" s="12"/>
      <c r="H174" s="12"/>
      <c r="I174" s="42"/>
      <c r="J174" s="34"/>
      <c r="K174" s="42"/>
      <c r="L174" s="42"/>
      <c r="M174" s="42"/>
      <c r="N174" s="42"/>
      <c r="O174" s="40"/>
      <c r="P174" s="34"/>
      <c r="Q174" s="30"/>
      <c r="R174" s="71"/>
      <c r="S174" s="71"/>
      <c r="T174" s="30"/>
      <c r="U174" s="12"/>
      <c r="V174" s="12"/>
      <c r="X174" s="42"/>
      <c r="Y174" s="42"/>
    </row>
    <row r="175" spans="1:31" ht="13.5" thickBot="1" x14ac:dyDescent="0.25">
      <c r="A175" s="24">
        <v>160</v>
      </c>
      <c r="B175" s="24">
        <v>159</v>
      </c>
      <c r="C175" s="28" t="s">
        <v>313</v>
      </c>
      <c r="D175" s="28" t="s">
        <v>12</v>
      </c>
      <c r="E175" s="24">
        <v>3</v>
      </c>
      <c r="F175" s="44">
        <v>0</v>
      </c>
      <c r="G175" s="12"/>
      <c r="H175" s="12"/>
      <c r="I175" s="42"/>
      <c r="J175" s="34"/>
      <c r="K175" s="34"/>
      <c r="L175" s="42"/>
      <c r="M175" s="42"/>
      <c r="N175" s="42"/>
      <c r="O175" s="40"/>
      <c r="P175" s="34"/>
      <c r="Q175" s="30"/>
      <c r="R175" s="71"/>
      <c r="S175" s="71"/>
      <c r="T175" s="30"/>
      <c r="U175" s="30"/>
      <c r="V175" s="30"/>
      <c r="X175" s="42"/>
      <c r="Y175" s="42"/>
    </row>
    <row r="176" spans="1:31" ht="13.5" thickBot="1" x14ac:dyDescent="0.25">
      <c r="A176" s="24">
        <v>160</v>
      </c>
      <c r="B176" s="24">
        <v>159</v>
      </c>
      <c r="C176" s="28" t="s">
        <v>970</v>
      </c>
      <c r="D176" s="28" t="s">
        <v>971</v>
      </c>
      <c r="E176" s="24">
        <v>3</v>
      </c>
      <c r="F176" s="44">
        <v>0</v>
      </c>
      <c r="G176" s="12"/>
      <c r="H176" s="12"/>
      <c r="I176" s="42"/>
      <c r="J176" s="34"/>
      <c r="K176" s="34"/>
      <c r="L176" s="42"/>
      <c r="M176" s="42"/>
      <c r="N176" s="42"/>
      <c r="O176" s="35"/>
      <c r="P176" s="34"/>
      <c r="Q176" s="30"/>
      <c r="R176" s="72"/>
      <c r="S176" s="71"/>
      <c r="T176" s="30"/>
      <c r="U176" s="12"/>
      <c r="V176" s="12"/>
    </row>
    <row r="177" spans="1:31" ht="13.5" thickBot="1" x14ac:dyDescent="0.25">
      <c r="A177" s="24">
        <v>160</v>
      </c>
      <c r="B177" s="24">
        <v>159</v>
      </c>
      <c r="C177" s="27" t="s">
        <v>99</v>
      </c>
      <c r="D177" s="27" t="s">
        <v>36</v>
      </c>
      <c r="E177" s="24">
        <v>3</v>
      </c>
      <c r="F177" s="44">
        <v>0</v>
      </c>
      <c r="G177" s="12"/>
      <c r="H177" s="12"/>
      <c r="I177" s="42"/>
      <c r="J177" s="43"/>
      <c r="K177" s="42"/>
      <c r="L177" s="42"/>
      <c r="M177" s="42"/>
      <c r="N177" s="34"/>
      <c r="O177" s="40"/>
      <c r="P177" s="42"/>
      <c r="Q177" s="30"/>
      <c r="R177" s="71"/>
      <c r="S177" s="71"/>
      <c r="T177" s="30"/>
      <c r="U177" s="30"/>
      <c r="V177" s="30"/>
    </row>
    <row r="178" spans="1:31" ht="13.5" thickBot="1" x14ac:dyDescent="0.25">
      <c r="A178" s="24">
        <v>160</v>
      </c>
      <c r="B178" s="24">
        <v>159</v>
      </c>
      <c r="C178" s="212" t="s">
        <v>1058</v>
      </c>
      <c r="D178" s="212" t="s">
        <v>349</v>
      </c>
      <c r="E178" s="24">
        <v>3</v>
      </c>
      <c r="F178" s="44">
        <v>0</v>
      </c>
      <c r="G178" s="12"/>
      <c r="H178" s="12"/>
      <c r="I178" s="42"/>
      <c r="J178" s="34"/>
      <c r="K178" s="34"/>
      <c r="L178" s="42"/>
      <c r="M178" s="42"/>
      <c r="N178" s="42"/>
      <c r="O178" s="34"/>
      <c r="P178" s="42"/>
      <c r="Q178" s="30"/>
      <c r="R178" s="71"/>
      <c r="S178" s="71"/>
      <c r="T178" s="30"/>
      <c r="U178" s="30"/>
      <c r="V178" s="30"/>
    </row>
    <row r="179" spans="1:31" ht="13.5" thickBot="1" x14ac:dyDescent="0.25">
      <c r="A179" s="24">
        <v>160</v>
      </c>
      <c r="B179" s="24">
        <v>159</v>
      </c>
      <c r="C179" s="28" t="s">
        <v>605</v>
      </c>
      <c r="D179" s="28" t="s">
        <v>606</v>
      </c>
      <c r="E179" s="24">
        <v>3</v>
      </c>
      <c r="F179" s="44">
        <v>0</v>
      </c>
      <c r="G179" s="12"/>
      <c r="H179" s="12"/>
      <c r="I179" s="42"/>
      <c r="J179" s="34"/>
      <c r="K179" s="34"/>
      <c r="L179" s="42"/>
      <c r="M179" s="42"/>
      <c r="N179" s="42"/>
      <c r="O179" s="35"/>
      <c r="P179" s="42"/>
      <c r="Q179" s="30"/>
      <c r="R179" s="71"/>
      <c r="S179" s="71"/>
      <c r="T179" s="30"/>
      <c r="U179" s="12"/>
      <c r="V179" s="12"/>
    </row>
    <row r="180" spans="1:31" ht="13.5" thickBot="1" x14ac:dyDescent="0.25">
      <c r="A180" s="24">
        <v>160</v>
      </c>
      <c r="B180" s="24">
        <v>159</v>
      </c>
      <c r="C180" s="28" t="s">
        <v>2</v>
      </c>
      <c r="D180" s="28" t="s">
        <v>11</v>
      </c>
      <c r="E180" s="24">
        <v>3</v>
      </c>
      <c r="F180" s="44">
        <v>0</v>
      </c>
      <c r="G180" s="12"/>
      <c r="H180" s="12"/>
      <c r="I180" s="42"/>
      <c r="J180" s="43"/>
      <c r="K180" s="42"/>
      <c r="L180" s="42"/>
      <c r="M180" s="42"/>
      <c r="N180" s="42"/>
      <c r="O180" s="47"/>
      <c r="P180" s="42"/>
      <c r="Q180" s="30"/>
      <c r="R180" s="71"/>
      <c r="S180" s="71"/>
      <c r="T180" s="42"/>
      <c r="U180" s="30"/>
      <c r="V180" s="30"/>
    </row>
    <row r="181" spans="1:31" ht="13.5" thickBot="1" x14ac:dyDescent="0.25">
      <c r="A181" s="24">
        <v>160</v>
      </c>
      <c r="B181" s="24">
        <v>159</v>
      </c>
      <c r="C181" s="28" t="s">
        <v>1059</v>
      </c>
      <c r="D181" s="28" t="s">
        <v>1060</v>
      </c>
      <c r="E181" s="24">
        <v>3</v>
      </c>
      <c r="F181" s="44">
        <v>0</v>
      </c>
      <c r="G181" s="12"/>
      <c r="H181" s="12"/>
      <c r="I181" s="42"/>
      <c r="J181" s="43"/>
      <c r="K181" s="42"/>
      <c r="L181" s="42"/>
      <c r="M181" s="42"/>
      <c r="N181" s="42"/>
      <c r="O181" s="47"/>
      <c r="P181" s="42"/>
      <c r="Q181" s="30"/>
      <c r="R181" s="71"/>
      <c r="S181" s="71"/>
      <c r="T181" s="30"/>
      <c r="U181" s="30"/>
      <c r="V181" s="30"/>
    </row>
    <row r="182" spans="1:31" ht="13.5" thickBot="1" x14ac:dyDescent="0.25">
      <c r="A182" s="24">
        <v>160</v>
      </c>
      <c r="B182" s="24">
        <v>159</v>
      </c>
      <c r="C182" s="27" t="s">
        <v>63</v>
      </c>
      <c r="D182" s="27" t="s">
        <v>73</v>
      </c>
      <c r="E182" s="24">
        <v>3</v>
      </c>
      <c r="F182" s="44">
        <v>0</v>
      </c>
      <c r="G182" s="12"/>
      <c r="H182" s="12"/>
      <c r="I182" s="42"/>
      <c r="J182" s="43"/>
      <c r="K182" s="42"/>
      <c r="L182" s="42"/>
      <c r="M182" s="42"/>
      <c r="N182" s="34"/>
      <c r="O182" s="47"/>
      <c r="P182" s="42"/>
      <c r="Q182" s="30"/>
      <c r="R182" s="72"/>
      <c r="S182" s="73"/>
      <c r="T182" s="30"/>
      <c r="U182" s="30"/>
      <c r="V182" s="30"/>
    </row>
    <row r="183" spans="1:31" ht="13.5" thickBot="1" x14ac:dyDescent="0.25">
      <c r="A183" s="24">
        <v>160</v>
      </c>
      <c r="B183" s="24">
        <v>159</v>
      </c>
      <c r="C183" s="28" t="s">
        <v>615</v>
      </c>
      <c r="D183" s="28" t="s">
        <v>234</v>
      </c>
      <c r="E183" s="24">
        <v>3</v>
      </c>
      <c r="F183" s="44">
        <v>0</v>
      </c>
      <c r="G183" s="12"/>
      <c r="H183" s="12"/>
      <c r="I183" s="42"/>
      <c r="J183" s="34"/>
      <c r="K183" s="42"/>
      <c r="L183" s="42"/>
      <c r="M183" s="42"/>
      <c r="N183" s="42"/>
      <c r="O183" s="35"/>
      <c r="P183" s="42"/>
      <c r="Q183" s="30"/>
      <c r="R183" s="71"/>
      <c r="S183" s="72"/>
      <c r="T183" s="30"/>
      <c r="U183" s="12"/>
      <c r="V183" s="12"/>
    </row>
    <row r="184" spans="1:31" ht="13.5" thickBot="1" x14ac:dyDescent="0.25">
      <c r="A184" s="24">
        <v>160</v>
      </c>
      <c r="B184" s="24">
        <v>159</v>
      </c>
      <c r="C184" s="28" t="s">
        <v>802</v>
      </c>
      <c r="D184" s="28" t="s">
        <v>16</v>
      </c>
      <c r="E184" s="24">
        <v>3</v>
      </c>
      <c r="F184" s="44">
        <v>0</v>
      </c>
      <c r="G184" s="12"/>
      <c r="H184" s="12"/>
      <c r="I184" s="42"/>
      <c r="J184" s="34"/>
      <c r="K184" s="34"/>
      <c r="L184" s="42"/>
      <c r="M184" s="42"/>
      <c r="N184" s="34"/>
      <c r="O184" s="34"/>
      <c r="P184" s="42"/>
      <c r="Q184" s="30"/>
      <c r="R184" s="71"/>
      <c r="S184" s="71"/>
      <c r="T184" s="30"/>
    </row>
    <row r="185" spans="1:31" ht="13.5" thickBot="1" x14ac:dyDescent="0.25">
      <c r="A185" s="24">
        <v>160</v>
      </c>
      <c r="B185" s="24">
        <v>159</v>
      </c>
      <c r="C185" s="28" t="s">
        <v>734</v>
      </c>
      <c r="D185" s="28" t="s">
        <v>735</v>
      </c>
      <c r="E185" s="24">
        <v>3</v>
      </c>
      <c r="F185" s="44">
        <v>0</v>
      </c>
      <c r="G185" s="12"/>
      <c r="H185" s="12"/>
      <c r="I185" s="42"/>
      <c r="J185" s="34"/>
      <c r="K185" s="34"/>
      <c r="L185" s="42"/>
      <c r="M185" s="42"/>
      <c r="N185" s="42"/>
      <c r="O185" s="35"/>
      <c r="P185" s="42"/>
      <c r="Q185" s="30"/>
      <c r="R185" s="71"/>
      <c r="S185" s="71"/>
      <c r="T185" s="42"/>
      <c r="U185" s="42"/>
      <c r="V185" s="42"/>
      <c r="AC185" s="45"/>
      <c r="AD185" s="45"/>
      <c r="AE185" s="45"/>
    </row>
    <row r="186" spans="1:31" ht="13.5" thickBot="1" x14ac:dyDescent="0.25">
      <c r="A186" s="24">
        <v>160</v>
      </c>
      <c r="B186" s="24">
        <v>159</v>
      </c>
      <c r="C186" s="28" t="s">
        <v>331</v>
      </c>
      <c r="D186" s="28" t="s">
        <v>807</v>
      </c>
      <c r="E186" s="24">
        <v>3</v>
      </c>
      <c r="F186" s="44">
        <v>0</v>
      </c>
      <c r="G186" s="12"/>
      <c r="H186" s="12"/>
      <c r="I186" s="42"/>
      <c r="J186" s="43"/>
      <c r="K186" s="42"/>
      <c r="L186" s="42"/>
      <c r="M186" s="42"/>
      <c r="N186" s="42"/>
      <c r="O186" s="40"/>
      <c r="P186" s="42"/>
      <c r="Q186" s="30"/>
      <c r="R186" s="71"/>
      <c r="S186" s="71"/>
      <c r="T186" s="30"/>
    </row>
    <row r="187" spans="1:31" ht="13.5" thickBot="1" x14ac:dyDescent="0.25">
      <c r="A187" s="24">
        <v>160</v>
      </c>
      <c r="B187" s="24">
        <v>159</v>
      </c>
      <c r="C187" s="28" t="s">
        <v>1248</v>
      </c>
      <c r="D187" s="28" t="s">
        <v>1249</v>
      </c>
      <c r="E187" s="24">
        <v>2</v>
      </c>
      <c r="F187" s="44">
        <v>0</v>
      </c>
      <c r="G187" s="12"/>
      <c r="H187" s="12"/>
      <c r="I187" s="42"/>
      <c r="J187" s="43"/>
      <c r="K187" s="42"/>
      <c r="L187" s="42"/>
      <c r="M187" s="42"/>
      <c r="N187" s="42"/>
      <c r="O187" s="35"/>
      <c r="P187" s="34"/>
      <c r="Q187" s="30"/>
      <c r="R187" s="71"/>
      <c r="S187" s="71"/>
      <c r="T187" s="30"/>
      <c r="U187" s="30"/>
      <c r="V187" s="30"/>
    </row>
    <row r="188" spans="1:31" ht="13.5" thickBot="1" x14ac:dyDescent="0.25">
      <c r="A188" s="24">
        <v>160</v>
      </c>
      <c r="B188" s="24">
        <v>159</v>
      </c>
      <c r="C188" s="28" t="s">
        <v>789</v>
      </c>
      <c r="D188" s="28" t="s">
        <v>16</v>
      </c>
      <c r="E188" s="24">
        <v>2</v>
      </c>
      <c r="F188" s="44">
        <v>0</v>
      </c>
      <c r="G188" s="12"/>
      <c r="H188" s="12"/>
      <c r="I188" s="42"/>
      <c r="J188" s="43"/>
      <c r="K188" s="42"/>
      <c r="L188" s="42"/>
      <c r="M188" s="42"/>
      <c r="N188" s="42"/>
      <c r="O188" s="35"/>
      <c r="P188" s="34"/>
      <c r="Q188" s="30"/>
      <c r="R188" s="71"/>
      <c r="S188" s="71"/>
      <c r="T188" s="30"/>
      <c r="U188" s="30"/>
      <c r="V188" s="30"/>
    </row>
    <row r="189" spans="1:31" ht="13.5" thickBot="1" x14ac:dyDescent="0.25">
      <c r="A189" s="24">
        <v>160</v>
      </c>
      <c r="B189" s="24">
        <v>159</v>
      </c>
      <c r="C189" s="28" t="s">
        <v>613</v>
      </c>
      <c r="D189" s="28" t="s">
        <v>614</v>
      </c>
      <c r="E189" s="24">
        <v>2</v>
      </c>
      <c r="F189" s="44">
        <v>0</v>
      </c>
      <c r="G189" s="12"/>
      <c r="H189" s="12"/>
      <c r="I189" s="42"/>
      <c r="J189" s="43"/>
      <c r="K189" s="42"/>
      <c r="L189" s="42"/>
      <c r="M189" s="42"/>
      <c r="N189" s="42"/>
      <c r="O189" s="35"/>
      <c r="P189" s="34"/>
      <c r="Q189" s="30"/>
      <c r="R189" s="71"/>
      <c r="S189" s="71"/>
      <c r="T189" s="30"/>
      <c r="U189" s="30"/>
      <c r="V189" s="30"/>
    </row>
    <row r="190" spans="1:31" ht="13.5" thickBot="1" x14ac:dyDescent="0.25">
      <c r="A190" s="24">
        <v>160</v>
      </c>
      <c r="B190" s="24">
        <v>159</v>
      </c>
      <c r="C190" s="28" t="s">
        <v>1251</v>
      </c>
      <c r="D190" s="28" t="s">
        <v>1252</v>
      </c>
      <c r="E190" s="24">
        <v>2</v>
      </c>
      <c r="F190" s="44">
        <v>0</v>
      </c>
      <c r="G190" s="12"/>
      <c r="H190" s="12"/>
      <c r="I190" s="42"/>
      <c r="J190" s="43"/>
      <c r="K190" s="42"/>
      <c r="L190" s="42"/>
      <c r="M190" s="42"/>
      <c r="N190" s="42"/>
      <c r="O190" s="40"/>
      <c r="P190" s="42"/>
      <c r="Q190" s="30"/>
      <c r="R190" s="71"/>
      <c r="S190" s="71"/>
      <c r="T190" s="12"/>
      <c r="U190" s="30"/>
      <c r="V190" s="30"/>
      <c r="AB190" s="45"/>
      <c r="AC190" s="45"/>
      <c r="AD190" s="45"/>
      <c r="AE190" s="45"/>
    </row>
    <row r="191" spans="1:31" ht="13.5" thickBot="1" x14ac:dyDescent="0.25">
      <c r="A191" s="24">
        <v>160</v>
      </c>
      <c r="B191" s="24">
        <v>159</v>
      </c>
      <c r="C191" s="27" t="s">
        <v>51</v>
      </c>
      <c r="D191" s="27" t="s">
        <v>52</v>
      </c>
      <c r="E191" s="24">
        <v>2</v>
      </c>
      <c r="F191" s="44">
        <v>0</v>
      </c>
      <c r="G191" s="12"/>
      <c r="H191" s="12"/>
      <c r="I191" s="42"/>
      <c r="J191" s="43"/>
      <c r="K191" s="42"/>
      <c r="L191" s="42"/>
      <c r="M191" s="42"/>
      <c r="N191" s="34"/>
      <c r="O191" s="47"/>
      <c r="P191" s="42"/>
      <c r="Q191" s="30"/>
      <c r="R191" s="71"/>
      <c r="S191" s="71"/>
      <c r="T191" s="30"/>
      <c r="U191" s="30"/>
      <c r="V191" s="30"/>
    </row>
    <row r="192" spans="1:31" ht="13.5" thickBot="1" x14ac:dyDescent="0.25">
      <c r="A192" s="24">
        <v>160</v>
      </c>
      <c r="B192" s="24">
        <v>159</v>
      </c>
      <c r="C192" s="27" t="s">
        <v>102</v>
      </c>
      <c r="D192" s="27" t="s">
        <v>32</v>
      </c>
      <c r="E192" s="24">
        <v>2</v>
      </c>
      <c r="F192" s="44">
        <v>0</v>
      </c>
      <c r="G192" s="12"/>
      <c r="H192" s="12"/>
      <c r="I192" s="42"/>
      <c r="J192" s="43"/>
      <c r="K192" s="42"/>
      <c r="L192" s="42"/>
      <c r="M192" s="42"/>
      <c r="N192" s="34"/>
      <c r="O192" s="40"/>
      <c r="P192" s="42"/>
      <c r="Q192" s="30"/>
      <c r="R192" s="71"/>
      <c r="S192" s="71"/>
      <c r="T192" s="34"/>
      <c r="U192" s="30"/>
      <c r="V192" s="30"/>
    </row>
    <row r="193" spans="1:31" ht="13.5" thickBot="1" x14ac:dyDescent="0.25">
      <c r="A193" s="24">
        <v>160</v>
      </c>
      <c r="B193" s="24">
        <v>159</v>
      </c>
      <c r="C193" s="212" t="s">
        <v>972</v>
      </c>
      <c r="D193" s="212" t="s">
        <v>60</v>
      </c>
      <c r="E193" s="24">
        <v>2</v>
      </c>
      <c r="F193" s="44">
        <v>0</v>
      </c>
      <c r="G193" s="12"/>
      <c r="H193" s="12"/>
      <c r="I193" s="42"/>
      <c r="J193" s="34"/>
      <c r="K193" s="34"/>
      <c r="L193" s="42"/>
      <c r="M193" s="42"/>
      <c r="N193" s="42"/>
      <c r="O193" s="35"/>
      <c r="P193" s="42"/>
      <c r="Q193" s="30"/>
      <c r="R193" s="71"/>
      <c r="S193" s="71"/>
      <c r="T193" s="30"/>
      <c r="U193" s="30"/>
      <c r="V193" s="30"/>
      <c r="W193" s="42"/>
      <c r="Z193" s="45"/>
    </row>
    <row r="194" spans="1:31" ht="13.5" thickBot="1" x14ac:dyDescent="0.25">
      <c r="A194" s="24">
        <v>160</v>
      </c>
      <c r="B194" s="24">
        <v>159</v>
      </c>
      <c r="C194" s="28" t="s">
        <v>604</v>
      </c>
      <c r="D194" s="28" t="s">
        <v>183</v>
      </c>
      <c r="E194" s="24">
        <v>2</v>
      </c>
      <c r="F194" s="44">
        <v>0</v>
      </c>
      <c r="G194" s="12"/>
      <c r="H194" s="12"/>
      <c r="I194" s="42"/>
      <c r="J194" s="43"/>
      <c r="K194" s="42"/>
      <c r="L194" s="42"/>
      <c r="M194" s="42"/>
      <c r="N194" s="42"/>
      <c r="O194" s="40"/>
      <c r="P194" s="42"/>
      <c r="Q194" s="30"/>
      <c r="R194" s="71"/>
      <c r="S194" s="71"/>
      <c r="T194" s="30"/>
      <c r="U194" s="42"/>
      <c r="V194" s="42"/>
    </row>
    <row r="195" spans="1:31" ht="13.5" thickBot="1" x14ac:dyDescent="0.25">
      <c r="A195" s="24">
        <v>160</v>
      </c>
      <c r="B195" s="24">
        <v>159</v>
      </c>
      <c r="C195" s="27" t="s">
        <v>110</v>
      </c>
      <c r="D195" s="27" t="s">
        <v>71</v>
      </c>
      <c r="E195" s="24">
        <v>2</v>
      </c>
      <c r="F195" s="44">
        <v>0</v>
      </c>
      <c r="G195" s="12"/>
      <c r="H195" s="12"/>
      <c r="I195" s="42"/>
      <c r="J195" s="43"/>
      <c r="K195" s="42"/>
      <c r="L195" s="42"/>
      <c r="M195" s="42"/>
      <c r="N195" s="42"/>
      <c r="O195" s="47"/>
      <c r="P195" s="42"/>
      <c r="Q195" s="30"/>
      <c r="R195" s="71"/>
      <c r="S195" s="72"/>
      <c r="T195" s="30"/>
      <c r="U195" s="30"/>
      <c r="V195" s="30"/>
    </row>
    <row r="196" spans="1:31" ht="13.5" thickBot="1" x14ac:dyDescent="0.25">
      <c r="A196" s="24">
        <v>160</v>
      </c>
      <c r="B196" s="24">
        <v>159</v>
      </c>
      <c r="C196" s="212" t="s">
        <v>978</v>
      </c>
      <c r="D196" s="212" t="s">
        <v>979</v>
      </c>
      <c r="E196" s="24">
        <v>2</v>
      </c>
      <c r="F196" s="44">
        <v>0</v>
      </c>
      <c r="G196" s="12"/>
      <c r="H196" s="12"/>
      <c r="I196" s="42"/>
      <c r="J196" s="36"/>
      <c r="K196" s="34"/>
      <c r="L196" s="42"/>
      <c r="M196" s="42"/>
      <c r="N196" s="42"/>
      <c r="O196" s="40"/>
      <c r="P196" s="42"/>
      <c r="Q196" s="30"/>
      <c r="R196" s="71"/>
      <c r="S196" s="72"/>
      <c r="T196" s="42"/>
      <c r="U196" s="30"/>
      <c r="V196" s="30"/>
      <c r="X196" s="62"/>
      <c r="Y196" s="62"/>
    </row>
    <row r="197" spans="1:31" ht="13.5" thickBot="1" x14ac:dyDescent="0.25">
      <c r="A197" s="24">
        <v>160</v>
      </c>
      <c r="B197" s="24">
        <v>159</v>
      </c>
      <c r="C197" s="27" t="s">
        <v>70</v>
      </c>
      <c r="D197" s="27" t="s">
        <v>22</v>
      </c>
      <c r="E197" s="24">
        <v>2</v>
      </c>
      <c r="F197" s="44">
        <v>0</v>
      </c>
      <c r="G197" s="12"/>
      <c r="H197" s="12"/>
      <c r="I197" s="42"/>
      <c r="J197" s="43"/>
      <c r="K197" s="42"/>
      <c r="L197" s="42"/>
      <c r="M197" s="42"/>
      <c r="N197" s="34"/>
      <c r="O197" s="47"/>
      <c r="P197" s="42"/>
      <c r="Q197" s="30"/>
      <c r="R197" s="71"/>
      <c r="S197" s="71"/>
      <c r="T197" s="30"/>
      <c r="U197" s="42"/>
      <c r="V197" s="42"/>
    </row>
    <row r="198" spans="1:31" ht="13.5" thickBot="1" x14ac:dyDescent="0.25">
      <c r="A198" s="24">
        <v>160</v>
      </c>
      <c r="B198" s="24">
        <v>159</v>
      </c>
      <c r="C198" s="28" t="s">
        <v>344</v>
      </c>
      <c r="D198" s="28" t="s">
        <v>345</v>
      </c>
      <c r="E198" s="24">
        <v>2</v>
      </c>
      <c r="F198" s="44">
        <v>0</v>
      </c>
      <c r="G198" s="12"/>
      <c r="H198" s="12"/>
      <c r="I198" s="42"/>
      <c r="J198" s="34"/>
      <c r="K198" s="34"/>
      <c r="L198" s="42"/>
      <c r="M198" s="42"/>
      <c r="N198" s="42"/>
      <c r="O198" s="35"/>
      <c r="P198" s="42"/>
      <c r="Q198" s="30"/>
      <c r="R198" s="71"/>
      <c r="S198" s="71"/>
      <c r="T198" s="30"/>
      <c r="U198" s="30"/>
      <c r="V198" s="30"/>
    </row>
    <row r="199" spans="1:31" ht="13.5" thickBot="1" x14ac:dyDescent="0.25">
      <c r="A199" s="24">
        <v>160</v>
      </c>
      <c r="B199" s="24">
        <v>159</v>
      </c>
      <c r="C199" s="50" t="s">
        <v>72</v>
      </c>
      <c r="D199" s="50" t="s">
        <v>22</v>
      </c>
      <c r="E199" s="24">
        <v>2</v>
      </c>
      <c r="F199" s="44">
        <v>0</v>
      </c>
      <c r="G199" s="12"/>
      <c r="H199" s="12"/>
      <c r="I199" s="42"/>
      <c r="J199" s="43"/>
      <c r="K199" s="42"/>
      <c r="L199" s="42"/>
      <c r="M199" s="42"/>
      <c r="N199" s="42"/>
      <c r="O199" s="46"/>
      <c r="P199" s="42"/>
      <c r="Q199" s="30"/>
      <c r="R199" s="71"/>
      <c r="S199" s="71"/>
      <c r="T199" s="30"/>
    </row>
    <row r="200" spans="1:31" ht="13.5" thickBot="1" x14ac:dyDescent="0.25">
      <c r="A200" s="24">
        <v>160</v>
      </c>
      <c r="B200" s="24">
        <v>159</v>
      </c>
      <c r="C200" s="28" t="s">
        <v>1108</v>
      </c>
      <c r="D200" s="28" t="s">
        <v>64</v>
      </c>
      <c r="E200" s="24">
        <v>2</v>
      </c>
      <c r="F200" s="44">
        <v>0</v>
      </c>
      <c r="G200" s="12"/>
      <c r="H200" s="12"/>
      <c r="I200" s="42"/>
      <c r="J200" s="43"/>
      <c r="K200" s="42"/>
      <c r="L200" s="42"/>
      <c r="M200" s="42"/>
      <c r="N200" s="34"/>
      <c r="O200" s="47"/>
      <c r="P200" s="42"/>
      <c r="Q200" s="30"/>
      <c r="R200" s="71"/>
      <c r="S200" s="71"/>
      <c r="T200" s="30"/>
    </row>
    <row r="201" spans="1:31" ht="13.5" thickBot="1" x14ac:dyDescent="0.25">
      <c r="A201" s="24">
        <v>160</v>
      </c>
      <c r="B201" s="24">
        <v>159</v>
      </c>
      <c r="C201" s="28" t="s">
        <v>968</v>
      </c>
      <c r="D201" s="28" t="s">
        <v>283</v>
      </c>
      <c r="E201" s="24">
        <v>1</v>
      </c>
      <c r="F201" s="44">
        <v>0</v>
      </c>
      <c r="G201" s="12"/>
      <c r="H201" s="12"/>
      <c r="I201" s="42"/>
      <c r="J201" s="43"/>
      <c r="K201" s="42"/>
      <c r="L201" s="42"/>
      <c r="M201" s="42"/>
      <c r="N201" s="42"/>
      <c r="O201" s="40"/>
      <c r="P201" s="34"/>
      <c r="Q201" s="30"/>
      <c r="R201" s="71"/>
      <c r="S201" s="71"/>
      <c r="T201" s="30"/>
      <c r="U201" s="30"/>
      <c r="V201" s="30"/>
    </row>
    <row r="202" spans="1:31" ht="13.5" thickBot="1" x14ac:dyDescent="0.25">
      <c r="A202" s="24">
        <v>160</v>
      </c>
      <c r="B202" s="24">
        <v>159</v>
      </c>
      <c r="C202" s="28" t="s">
        <v>789</v>
      </c>
      <c r="D202" s="28" t="s">
        <v>969</v>
      </c>
      <c r="E202" s="24">
        <v>1</v>
      </c>
      <c r="F202" s="44">
        <v>0</v>
      </c>
      <c r="G202" s="12"/>
      <c r="H202" s="12"/>
      <c r="I202" s="42"/>
      <c r="J202" s="43"/>
      <c r="K202" s="42"/>
      <c r="L202" s="42"/>
      <c r="M202" s="42"/>
      <c r="N202" s="42"/>
      <c r="O202" s="40"/>
      <c r="P202" s="34"/>
      <c r="Q202" s="30"/>
      <c r="R202" s="71"/>
      <c r="S202" s="71"/>
      <c r="T202" s="30"/>
      <c r="U202" s="30"/>
      <c r="V202" s="30"/>
      <c r="X202" s="42"/>
      <c r="Y202" s="42"/>
    </row>
    <row r="203" spans="1:31" ht="13.5" thickBot="1" x14ac:dyDescent="0.25">
      <c r="A203" s="24">
        <v>160</v>
      </c>
      <c r="B203" s="24">
        <v>159</v>
      </c>
      <c r="C203" s="28" t="s">
        <v>893</v>
      </c>
      <c r="D203" s="28" t="s">
        <v>894</v>
      </c>
      <c r="E203" s="24">
        <v>1</v>
      </c>
      <c r="F203" s="44">
        <v>0</v>
      </c>
      <c r="G203" s="12"/>
      <c r="H203" s="12"/>
      <c r="I203" s="42"/>
      <c r="J203" s="34"/>
      <c r="K203" s="34"/>
      <c r="L203" s="42"/>
      <c r="M203" s="42"/>
      <c r="N203" s="42"/>
      <c r="O203" s="40"/>
      <c r="P203" s="42"/>
      <c r="Q203" s="30"/>
      <c r="R203" s="71"/>
      <c r="S203" s="72"/>
      <c r="T203" s="30"/>
      <c r="U203" s="42"/>
      <c r="V203" s="42"/>
    </row>
    <row r="204" spans="1:31" ht="13.5" thickBot="1" x14ac:dyDescent="0.25">
      <c r="A204" s="24">
        <v>160</v>
      </c>
      <c r="B204" s="24">
        <v>159</v>
      </c>
      <c r="C204" s="28" t="s">
        <v>1106</v>
      </c>
      <c r="D204" s="28" t="s">
        <v>1107</v>
      </c>
      <c r="E204" s="24">
        <v>1</v>
      </c>
      <c r="F204" s="44">
        <v>0</v>
      </c>
      <c r="G204" s="12"/>
      <c r="H204" s="12"/>
      <c r="I204" s="42"/>
      <c r="J204" s="34"/>
      <c r="K204" s="34"/>
      <c r="L204" s="42"/>
      <c r="M204" s="42"/>
      <c r="N204" s="42"/>
      <c r="O204" s="40"/>
      <c r="P204" s="42"/>
      <c r="Q204" s="30"/>
      <c r="R204" s="71"/>
      <c r="S204" s="71"/>
      <c r="T204" s="42"/>
      <c r="U204" s="12"/>
      <c r="V204" s="12"/>
    </row>
    <row r="205" spans="1:31" ht="13.5" thickBot="1" x14ac:dyDescent="0.25">
      <c r="A205" s="24">
        <v>160</v>
      </c>
      <c r="B205" s="24">
        <v>159</v>
      </c>
      <c r="C205" s="27" t="s">
        <v>13</v>
      </c>
      <c r="D205" s="27" t="s">
        <v>16</v>
      </c>
      <c r="E205" s="24">
        <v>1</v>
      </c>
      <c r="F205" s="44">
        <v>0</v>
      </c>
      <c r="G205" s="12"/>
      <c r="H205" s="12"/>
      <c r="I205" s="42"/>
      <c r="J205" s="43"/>
      <c r="K205" s="42"/>
      <c r="L205" s="42"/>
      <c r="M205" s="42"/>
      <c r="N205" s="34"/>
      <c r="O205" s="47"/>
      <c r="P205" s="42"/>
      <c r="Q205" s="30"/>
      <c r="R205" s="71"/>
      <c r="S205" s="71"/>
      <c r="T205" s="30"/>
      <c r="U205" s="30"/>
      <c r="V205" s="30"/>
      <c r="AA205" s="45"/>
      <c r="AB205" s="45"/>
      <c r="AC205" s="45"/>
      <c r="AD205" s="45"/>
      <c r="AE205" s="45"/>
    </row>
    <row r="206" spans="1:31" ht="13.5" thickBot="1" x14ac:dyDescent="0.25">
      <c r="A206" s="24">
        <v>160</v>
      </c>
      <c r="B206" s="24">
        <v>159</v>
      </c>
      <c r="C206" s="27" t="s">
        <v>79</v>
      </c>
      <c r="D206" s="27" t="s">
        <v>114</v>
      </c>
      <c r="E206" s="24">
        <v>1</v>
      </c>
      <c r="F206" s="44">
        <v>0</v>
      </c>
      <c r="G206" s="12"/>
      <c r="H206" s="12"/>
      <c r="I206" s="42"/>
      <c r="J206" s="43"/>
      <c r="K206" s="42"/>
      <c r="L206" s="42"/>
      <c r="M206" s="42"/>
      <c r="N206" s="42"/>
      <c r="O206" s="40"/>
      <c r="P206" s="42"/>
      <c r="Q206" s="30"/>
      <c r="R206" s="74"/>
      <c r="S206" s="72"/>
      <c r="T206" s="42"/>
      <c r="U206" s="30"/>
      <c r="V206" s="30"/>
    </row>
    <row r="207" spans="1:31" ht="13.5" thickBot="1" x14ac:dyDescent="0.25">
      <c r="A207" s="24">
        <v>160</v>
      </c>
      <c r="B207" s="24">
        <v>159</v>
      </c>
      <c r="C207" s="28" t="s">
        <v>228</v>
      </c>
      <c r="D207" s="28" t="s">
        <v>229</v>
      </c>
      <c r="E207" s="24">
        <v>1</v>
      </c>
      <c r="F207" s="44">
        <v>0</v>
      </c>
      <c r="G207" s="12"/>
      <c r="H207" s="12"/>
      <c r="I207" s="42"/>
      <c r="J207" s="36"/>
      <c r="K207" s="34"/>
      <c r="L207" s="42"/>
      <c r="M207" s="42"/>
      <c r="N207" s="42"/>
      <c r="O207" s="33"/>
      <c r="P207" s="42"/>
      <c r="Q207" s="30"/>
      <c r="R207" s="71"/>
      <c r="S207" s="71"/>
      <c r="T207" s="42"/>
      <c r="U207" s="30"/>
      <c r="V207" s="30"/>
      <c r="X207" s="30"/>
      <c r="Y207" s="30"/>
      <c r="AC207" s="45"/>
      <c r="AD207" s="45"/>
      <c r="AE207" s="45"/>
    </row>
    <row r="208" spans="1:31" ht="13.5" thickBot="1" x14ac:dyDescent="0.25">
      <c r="A208" s="24">
        <v>160</v>
      </c>
      <c r="B208" s="24">
        <v>159</v>
      </c>
      <c r="C208" s="28" t="s">
        <v>975</v>
      </c>
      <c r="D208" s="28" t="s">
        <v>976</v>
      </c>
      <c r="E208" s="24">
        <v>1</v>
      </c>
      <c r="F208" s="44">
        <v>0</v>
      </c>
      <c r="G208" s="12"/>
      <c r="H208" s="12"/>
      <c r="I208" s="42"/>
      <c r="J208" s="43"/>
      <c r="K208" s="42"/>
      <c r="L208" s="42"/>
      <c r="M208" s="42"/>
      <c r="N208" s="42"/>
      <c r="O208" s="47"/>
      <c r="P208" s="42"/>
      <c r="Q208" s="30"/>
      <c r="R208" s="71"/>
      <c r="S208" s="71"/>
      <c r="T208" s="42"/>
      <c r="U208" s="30"/>
      <c r="V208" s="30"/>
    </row>
    <row r="209" spans="1:31" ht="13.5" thickBot="1" x14ac:dyDescent="0.25">
      <c r="A209" s="24">
        <v>160</v>
      </c>
      <c r="B209" s="24">
        <v>159</v>
      </c>
      <c r="C209" s="212" t="s">
        <v>977</v>
      </c>
      <c r="D209" s="212" t="s">
        <v>20</v>
      </c>
      <c r="E209" s="24">
        <v>1</v>
      </c>
      <c r="F209" s="44">
        <v>0</v>
      </c>
      <c r="G209" s="12"/>
      <c r="H209" s="12"/>
      <c r="I209" s="42"/>
      <c r="J209" s="43"/>
      <c r="K209" s="42"/>
      <c r="L209" s="42"/>
      <c r="M209" s="42"/>
      <c r="N209" s="42"/>
      <c r="O209" s="47"/>
      <c r="P209" s="42"/>
      <c r="Q209" s="30"/>
      <c r="R209" s="71"/>
      <c r="S209" s="71"/>
      <c r="T209" s="42"/>
      <c r="U209" s="30"/>
      <c r="V209" s="30"/>
    </row>
    <row r="210" spans="1:31" ht="13.5" thickBot="1" x14ac:dyDescent="0.25">
      <c r="A210" s="24">
        <v>160</v>
      </c>
      <c r="B210" s="24">
        <v>159</v>
      </c>
      <c r="C210" s="28" t="s">
        <v>980</v>
      </c>
      <c r="D210" s="28" t="s">
        <v>160</v>
      </c>
      <c r="E210" s="24">
        <v>1</v>
      </c>
      <c r="F210" s="44">
        <v>0</v>
      </c>
      <c r="G210" s="12"/>
      <c r="H210" s="12"/>
      <c r="I210" s="42"/>
      <c r="J210" s="43"/>
      <c r="K210" s="42"/>
      <c r="L210" s="42"/>
      <c r="M210" s="42"/>
      <c r="N210" s="42"/>
      <c r="O210" s="47"/>
      <c r="P210" s="42"/>
      <c r="Q210" s="30"/>
      <c r="R210" s="71"/>
      <c r="S210" s="71"/>
      <c r="T210" s="42"/>
      <c r="U210" s="30"/>
      <c r="V210" s="30"/>
    </row>
    <row r="211" spans="1:31" ht="13.5" thickBot="1" x14ac:dyDescent="0.25">
      <c r="A211" s="24">
        <v>160</v>
      </c>
      <c r="B211" s="24">
        <v>159</v>
      </c>
      <c r="C211" s="212" t="s">
        <v>981</v>
      </c>
      <c r="D211" s="212" t="s">
        <v>982</v>
      </c>
      <c r="E211" s="24">
        <v>1</v>
      </c>
      <c r="F211" s="44">
        <v>0</v>
      </c>
      <c r="G211" s="12"/>
      <c r="H211" s="12"/>
      <c r="I211" s="42"/>
      <c r="J211" s="43"/>
      <c r="K211" s="42"/>
      <c r="L211" s="42"/>
      <c r="M211" s="42"/>
      <c r="N211" s="42"/>
      <c r="O211" s="34"/>
      <c r="P211" s="42"/>
      <c r="Q211" s="30"/>
      <c r="R211" s="71"/>
      <c r="S211" s="71"/>
      <c r="T211" s="30"/>
      <c r="U211" s="30"/>
      <c r="V211" s="30"/>
    </row>
    <row r="212" spans="1:31" ht="13.5" thickBot="1" x14ac:dyDescent="0.25">
      <c r="A212" s="24">
        <v>160</v>
      </c>
      <c r="B212" s="24">
        <v>159</v>
      </c>
      <c r="C212" s="28" t="s">
        <v>800</v>
      </c>
      <c r="D212" s="28" t="s">
        <v>801</v>
      </c>
      <c r="E212" s="24">
        <v>1</v>
      </c>
      <c r="F212" s="44">
        <v>0</v>
      </c>
      <c r="G212" s="12"/>
      <c r="H212" s="12"/>
      <c r="I212" s="42"/>
      <c r="J212" s="43"/>
      <c r="K212" s="42"/>
      <c r="L212" s="42"/>
      <c r="M212" s="42"/>
      <c r="N212" s="34"/>
      <c r="O212" s="34"/>
      <c r="P212" s="42"/>
      <c r="Q212" s="30"/>
      <c r="R212" s="71"/>
      <c r="S212" s="71"/>
      <c r="T212" s="30"/>
    </row>
    <row r="213" spans="1:31" ht="13.5" thickBot="1" x14ac:dyDescent="0.25">
      <c r="A213" s="24">
        <v>160</v>
      </c>
      <c r="B213" s="24">
        <v>159</v>
      </c>
      <c r="C213" s="28" t="s">
        <v>800</v>
      </c>
      <c r="D213" s="28" t="s">
        <v>70</v>
      </c>
      <c r="E213" s="24">
        <v>1</v>
      </c>
      <c r="F213" s="44">
        <v>0</v>
      </c>
      <c r="G213" s="12"/>
      <c r="H213" s="12"/>
      <c r="I213" s="42"/>
      <c r="J213" s="43"/>
      <c r="K213" s="42"/>
      <c r="L213" s="42"/>
      <c r="M213" s="42"/>
      <c r="N213" s="34"/>
      <c r="O213" s="34"/>
      <c r="P213" s="42"/>
      <c r="Q213" s="30"/>
      <c r="R213" s="71"/>
      <c r="S213" s="71"/>
      <c r="T213" s="30"/>
      <c r="AB213" s="45"/>
      <c r="AC213" s="45"/>
      <c r="AD213" s="45"/>
      <c r="AE213" s="45"/>
    </row>
    <row r="214" spans="1:31" ht="13.5" thickBot="1" x14ac:dyDescent="0.25">
      <c r="A214" s="24">
        <v>160</v>
      </c>
      <c r="B214" s="24">
        <v>159</v>
      </c>
      <c r="C214" s="28" t="s">
        <v>1160</v>
      </c>
      <c r="D214" s="28" t="s">
        <v>1161</v>
      </c>
      <c r="E214" s="24">
        <v>1</v>
      </c>
      <c r="F214" s="44">
        <v>0</v>
      </c>
      <c r="G214" s="12"/>
      <c r="H214" s="12"/>
      <c r="I214" s="42"/>
      <c r="J214" s="43"/>
      <c r="K214" s="42"/>
      <c r="L214" s="42"/>
      <c r="M214" s="42"/>
      <c r="N214" s="34"/>
      <c r="O214" s="34"/>
      <c r="P214" s="42"/>
      <c r="Q214" s="30"/>
      <c r="R214" s="71"/>
      <c r="S214" s="71"/>
      <c r="T214" s="30"/>
    </row>
    <row r="215" spans="1:31" ht="13.5" thickBot="1" x14ac:dyDescent="0.25">
      <c r="A215" s="24">
        <v>160</v>
      </c>
      <c r="B215" s="24">
        <v>159</v>
      </c>
      <c r="C215" s="28" t="s">
        <v>803</v>
      </c>
      <c r="D215" s="28" t="s">
        <v>804</v>
      </c>
      <c r="E215" s="24">
        <v>1</v>
      </c>
      <c r="F215" s="44">
        <v>0</v>
      </c>
      <c r="G215" s="12"/>
      <c r="H215" s="12"/>
      <c r="I215" s="42"/>
      <c r="J215" s="43"/>
      <c r="K215" s="42"/>
      <c r="L215" s="42"/>
      <c r="M215" s="42"/>
      <c r="N215" s="34"/>
      <c r="O215" s="46"/>
      <c r="P215" s="42"/>
      <c r="Q215" s="30"/>
      <c r="R215" s="71"/>
      <c r="S215" s="71"/>
      <c r="T215" s="30"/>
    </row>
    <row r="216" spans="1:31" ht="13.5" thickBot="1" x14ac:dyDescent="0.25">
      <c r="A216" s="24">
        <v>160</v>
      </c>
      <c r="B216" s="24">
        <v>159</v>
      </c>
      <c r="C216" s="50" t="s">
        <v>200</v>
      </c>
      <c r="D216" s="50" t="s">
        <v>201</v>
      </c>
      <c r="E216" s="24">
        <v>1</v>
      </c>
      <c r="F216" s="44">
        <v>0</v>
      </c>
      <c r="G216" s="12"/>
      <c r="H216" s="12"/>
      <c r="I216" s="42"/>
      <c r="J216" s="43"/>
      <c r="K216" s="42"/>
      <c r="L216" s="42"/>
      <c r="M216" s="42"/>
      <c r="N216" s="34"/>
      <c r="O216" s="47"/>
      <c r="P216" s="42"/>
      <c r="Q216" s="30"/>
      <c r="R216" s="71"/>
      <c r="S216" s="71"/>
      <c r="T216" s="30"/>
    </row>
    <row r="217" spans="1:31" ht="13.5" thickBot="1" x14ac:dyDescent="0.25">
      <c r="A217" s="24">
        <v>160</v>
      </c>
      <c r="B217" s="24">
        <v>159</v>
      </c>
      <c r="C217" s="28" t="s">
        <v>1162</v>
      </c>
      <c r="D217" s="28" t="s">
        <v>1299</v>
      </c>
      <c r="E217" s="24">
        <v>1</v>
      </c>
      <c r="F217" s="44">
        <v>0</v>
      </c>
      <c r="G217" s="12"/>
      <c r="H217" s="12"/>
      <c r="I217" s="42"/>
      <c r="J217" s="34"/>
      <c r="K217" s="34"/>
      <c r="L217" s="42"/>
      <c r="M217" s="42"/>
      <c r="N217" s="42"/>
      <c r="O217" s="40"/>
      <c r="P217" s="42"/>
      <c r="Q217" s="30"/>
      <c r="R217" s="71"/>
      <c r="S217" s="71"/>
      <c r="T217" s="30"/>
      <c r="U217" s="30"/>
      <c r="V217" s="30"/>
    </row>
    <row r="218" spans="1:31" ht="13.5" thickBot="1" x14ac:dyDescent="0.25">
      <c r="A218" s="24">
        <v>160</v>
      </c>
      <c r="B218" s="24">
        <v>159</v>
      </c>
      <c r="C218" s="28" t="s">
        <v>1065</v>
      </c>
      <c r="D218" s="28" t="s">
        <v>104</v>
      </c>
      <c r="E218" s="24">
        <v>1</v>
      </c>
      <c r="F218" s="44">
        <v>0</v>
      </c>
      <c r="G218" s="12"/>
      <c r="H218" s="12"/>
      <c r="I218" s="42"/>
      <c r="J218" s="34"/>
      <c r="K218" s="34"/>
      <c r="L218" s="42"/>
      <c r="M218" s="42"/>
      <c r="N218" s="42"/>
      <c r="O218" s="35"/>
      <c r="P218" s="42"/>
      <c r="Q218" s="30"/>
      <c r="R218" s="71"/>
      <c r="S218" s="71"/>
      <c r="T218" s="30"/>
      <c r="U218" s="30"/>
      <c r="V218" s="30"/>
    </row>
    <row r="219" spans="1:31" ht="13.5" thickBot="1" x14ac:dyDescent="0.25">
      <c r="A219" s="24">
        <v>160</v>
      </c>
      <c r="B219" s="24">
        <v>159</v>
      </c>
      <c r="C219" s="27" t="s">
        <v>140</v>
      </c>
      <c r="D219" s="27" t="s">
        <v>67</v>
      </c>
      <c r="E219" s="24">
        <v>1</v>
      </c>
      <c r="F219" s="44">
        <v>0</v>
      </c>
      <c r="G219" s="12"/>
      <c r="H219" s="12"/>
      <c r="I219" s="42"/>
      <c r="J219" s="43"/>
      <c r="K219" s="42"/>
      <c r="L219" s="42"/>
      <c r="M219" s="42"/>
      <c r="N219" s="34"/>
      <c r="O219" s="40"/>
      <c r="P219" s="42"/>
      <c r="Q219" s="30"/>
      <c r="R219" s="71"/>
      <c r="S219" s="71"/>
      <c r="T219" s="30"/>
    </row>
    <row r="220" spans="1:31" ht="13.5" thickBot="1" x14ac:dyDescent="0.25">
      <c r="A220" s="24">
        <v>160</v>
      </c>
      <c r="B220" s="24">
        <v>159</v>
      </c>
      <c r="C220" s="28" t="s">
        <v>140</v>
      </c>
      <c r="D220" s="28" t="s">
        <v>154</v>
      </c>
      <c r="E220" s="24">
        <v>1</v>
      </c>
      <c r="F220" s="44">
        <v>0</v>
      </c>
      <c r="G220" s="12"/>
      <c r="H220" s="12"/>
      <c r="I220" s="42"/>
      <c r="J220" s="34"/>
      <c r="K220" s="34"/>
      <c r="L220" s="42"/>
      <c r="M220" s="42"/>
      <c r="O220"/>
      <c r="P220" s="42"/>
      <c r="Q220" s="30"/>
      <c r="R220" s="71"/>
      <c r="S220" s="72"/>
      <c r="T220" s="30"/>
    </row>
    <row r="221" spans="1:31" ht="13.5" thickBot="1" x14ac:dyDescent="0.25">
      <c r="A221" s="24">
        <v>160</v>
      </c>
      <c r="B221" s="24">
        <v>159</v>
      </c>
      <c r="C221" s="28" t="s">
        <v>74</v>
      </c>
      <c r="D221" s="28" t="s">
        <v>352</v>
      </c>
      <c r="E221" s="24">
        <v>0</v>
      </c>
      <c r="F221" s="44">
        <v>0</v>
      </c>
      <c r="G221" s="12"/>
      <c r="H221" s="12"/>
      <c r="I221" s="42"/>
      <c r="J221" s="43"/>
      <c r="K221" s="42"/>
      <c r="L221" s="42"/>
      <c r="M221" s="42"/>
      <c r="N221" s="42"/>
      <c r="O221" s="35"/>
      <c r="P221" s="34"/>
      <c r="Q221" s="30"/>
      <c r="R221" s="71"/>
      <c r="S221" s="71"/>
      <c r="T221" s="30"/>
      <c r="U221" s="30"/>
      <c r="V221" s="30"/>
    </row>
    <row r="222" spans="1:31" ht="13.5" thickBot="1" x14ac:dyDescent="0.25">
      <c r="A222" s="24">
        <v>160</v>
      </c>
      <c r="B222" s="24">
        <v>159</v>
      </c>
      <c r="C222" s="28" t="s">
        <v>150</v>
      </c>
      <c r="D222" s="28" t="s">
        <v>76</v>
      </c>
      <c r="E222" s="24">
        <v>0</v>
      </c>
      <c r="F222" s="44">
        <v>0</v>
      </c>
      <c r="G222" s="12"/>
      <c r="H222" s="12"/>
      <c r="I222" s="42"/>
      <c r="J222" s="34"/>
      <c r="K222" s="42"/>
      <c r="L222" s="42"/>
      <c r="M222" s="42"/>
      <c r="N222" s="42"/>
      <c r="O222" s="40"/>
      <c r="P222" s="34"/>
      <c r="Q222" s="30"/>
      <c r="R222" s="71"/>
      <c r="S222" s="71"/>
      <c r="T222" s="30"/>
      <c r="U222" s="12"/>
      <c r="V222" s="12"/>
      <c r="X222" s="30"/>
      <c r="Y222" s="30"/>
    </row>
    <row r="223" spans="1:31" ht="13.5" thickBot="1" x14ac:dyDescent="0.25">
      <c r="A223" s="24">
        <v>160</v>
      </c>
      <c r="B223" s="24">
        <v>159</v>
      </c>
      <c r="C223" s="39" t="s">
        <v>55</v>
      </c>
      <c r="D223" s="39" t="s">
        <v>133</v>
      </c>
      <c r="E223" s="24">
        <v>0</v>
      </c>
      <c r="F223" s="44">
        <v>0</v>
      </c>
      <c r="G223" s="12"/>
      <c r="H223" s="12"/>
      <c r="I223" s="42"/>
      <c r="J223" s="43"/>
      <c r="K223" s="42"/>
      <c r="L223" s="42"/>
      <c r="M223" s="42"/>
      <c r="N223" s="42"/>
      <c r="O223" s="35"/>
      <c r="P223" s="42"/>
      <c r="Q223" s="30"/>
      <c r="R223" s="71"/>
      <c r="S223" s="71"/>
      <c r="T223" s="12"/>
      <c r="U223" s="30"/>
      <c r="V223" s="30"/>
    </row>
    <row r="224" spans="1:31" ht="13.5" thickBot="1" x14ac:dyDescent="0.25">
      <c r="A224" s="24">
        <v>160</v>
      </c>
      <c r="B224" s="24">
        <v>159</v>
      </c>
      <c r="C224" s="28" t="s">
        <v>280</v>
      </c>
      <c r="D224" s="28" t="s">
        <v>155</v>
      </c>
      <c r="E224" s="24">
        <v>0</v>
      </c>
      <c r="F224" s="44">
        <v>0</v>
      </c>
      <c r="G224" s="12"/>
      <c r="H224" s="12"/>
      <c r="I224" s="42"/>
      <c r="J224" s="43"/>
      <c r="K224" s="42"/>
      <c r="L224" s="42"/>
      <c r="M224" s="42"/>
      <c r="N224" s="42"/>
      <c r="O224" s="35"/>
      <c r="P224" s="34"/>
      <c r="Q224" s="30"/>
      <c r="R224" s="71"/>
      <c r="S224" s="71"/>
      <c r="T224" s="30"/>
      <c r="U224" s="30"/>
      <c r="V224" s="30"/>
    </row>
    <row r="225" spans="1:31" ht="13.5" thickBot="1" x14ac:dyDescent="0.25">
      <c r="A225" s="24">
        <v>160</v>
      </c>
      <c r="B225" s="24">
        <v>159</v>
      </c>
      <c r="C225" s="28" t="s">
        <v>280</v>
      </c>
      <c r="D225" s="28" t="s">
        <v>281</v>
      </c>
      <c r="E225" s="24">
        <v>0</v>
      </c>
      <c r="F225" s="44">
        <v>0</v>
      </c>
      <c r="G225" s="12"/>
      <c r="H225" s="12"/>
      <c r="I225" s="42"/>
      <c r="J225" s="43"/>
      <c r="K225" s="42"/>
      <c r="L225" s="42"/>
      <c r="M225" s="42"/>
      <c r="N225" s="42"/>
      <c r="O225" s="35"/>
      <c r="P225" s="34"/>
      <c r="Q225" s="30"/>
      <c r="R225" s="71"/>
      <c r="S225" s="71"/>
      <c r="T225" s="30"/>
      <c r="U225" s="30"/>
      <c r="V225" s="30"/>
      <c r="AC225" s="45"/>
      <c r="AD225" s="45"/>
      <c r="AE225" s="45"/>
    </row>
    <row r="226" spans="1:31" ht="13.5" thickBot="1" x14ac:dyDescent="0.25">
      <c r="A226" s="24">
        <v>160</v>
      </c>
      <c r="B226" s="24">
        <v>159</v>
      </c>
      <c r="C226" s="28" t="s">
        <v>189</v>
      </c>
      <c r="D226" s="28" t="s">
        <v>190</v>
      </c>
      <c r="E226" s="24">
        <v>0</v>
      </c>
      <c r="F226" s="44">
        <v>0</v>
      </c>
      <c r="G226" s="12"/>
      <c r="H226" s="12"/>
      <c r="I226" s="42"/>
      <c r="J226" s="34"/>
      <c r="K226" s="34"/>
      <c r="L226" s="42"/>
      <c r="M226" s="42"/>
      <c r="N226" s="42"/>
      <c r="O226" s="40"/>
      <c r="P226" s="34"/>
      <c r="Q226" s="30"/>
      <c r="R226" s="71"/>
      <c r="S226" s="71"/>
      <c r="T226" s="30"/>
      <c r="U226" s="30"/>
      <c r="V226" s="30"/>
    </row>
    <row r="227" spans="1:31" ht="13.5" thickBot="1" x14ac:dyDescent="0.25">
      <c r="A227" s="24">
        <v>160</v>
      </c>
      <c r="B227" s="24">
        <v>159</v>
      </c>
      <c r="C227" s="28" t="s">
        <v>266</v>
      </c>
      <c r="D227" s="28" t="s">
        <v>267</v>
      </c>
      <c r="E227" s="24">
        <v>0</v>
      </c>
      <c r="F227" s="44">
        <v>0</v>
      </c>
      <c r="G227" s="12"/>
      <c r="H227" s="12"/>
      <c r="I227" s="42"/>
      <c r="J227" s="34"/>
      <c r="K227" s="34"/>
      <c r="L227" s="42"/>
      <c r="M227" s="42"/>
      <c r="N227" s="42"/>
      <c r="O227" s="40"/>
      <c r="P227" s="34"/>
      <c r="Q227" s="30"/>
      <c r="R227" s="71"/>
      <c r="S227" s="73"/>
      <c r="T227" s="30"/>
      <c r="U227" s="30"/>
      <c r="V227" s="30"/>
      <c r="X227" s="30"/>
      <c r="Y227" s="30"/>
    </row>
    <row r="228" spans="1:31" ht="13.5" thickBot="1" x14ac:dyDescent="0.25">
      <c r="A228" s="24">
        <v>160</v>
      </c>
      <c r="B228" s="24">
        <v>159</v>
      </c>
      <c r="C228" s="28" t="s">
        <v>259</v>
      </c>
      <c r="D228" s="28" t="s">
        <v>260</v>
      </c>
      <c r="E228" s="24">
        <v>0</v>
      </c>
      <c r="F228" s="44">
        <v>0</v>
      </c>
      <c r="G228" s="12"/>
      <c r="H228" s="12"/>
      <c r="I228" s="42"/>
      <c r="J228" s="43"/>
      <c r="K228" s="42"/>
      <c r="L228" s="42"/>
      <c r="M228" s="42"/>
      <c r="N228" s="42"/>
      <c r="O228" s="40"/>
      <c r="P228" s="42"/>
      <c r="Q228" s="30"/>
      <c r="R228" s="71"/>
      <c r="S228" s="71"/>
      <c r="T228" s="12"/>
      <c r="U228" s="30"/>
      <c r="V228" s="30"/>
      <c r="Y228" s="45"/>
    </row>
    <row r="229" spans="1:31" ht="13.5" thickBot="1" x14ac:dyDescent="0.25">
      <c r="A229" s="24">
        <v>160</v>
      </c>
      <c r="B229" s="24">
        <v>159</v>
      </c>
      <c r="C229" s="28" t="s">
        <v>202</v>
      </c>
      <c r="D229" s="28" t="s">
        <v>123</v>
      </c>
      <c r="E229" s="24">
        <v>0</v>
      </c>
      <c r="F229" s="44">
        <v>0</v>
      </c>
      <c r="G229" s="12"/>
      <c r="H229" s="12"/>
      <c r="I229" s="42"/>
      <c r="J229" s="34"/>
      <c r="K229" s="34"/>
      <c r="L229" s="42"/>
      <c r="M229" s="42"/>
      <c r="N229" s="42"/>
      <c r="O229" s="35"/>
      <c r="P229" s="42"/>
      <c r="Q229" s="30"/>
      <c r="R229" s="71"/>
      <c r="S229" s="71"/>
      <c r="T229" s="30"/>
      <c r="U229" s="30"/>
      <c r="V229" s="30"/>
    </row>
    <row r="230" spans="1:31" ht="13.5" thickBot="1" x14ac:dyDescent="0.25">
      <c r="A230" s="24">
        <v>160</v>
      </c>
      <c r="B230" s="24">
        <v>159</v>
      </c>
      <c r="C230" s="28" t="s">
        <v>118</v>
      </c>
      <c r="D230" s="28" t="s">
        <v>123</v>
      </c>
      <c r="E230" s="24">
        <v>0</v>
      </c>
      <c r="F230" s="44">
        <v>0</v>
      </c>
      <c r="G230" s="12"/>
      <c r="H230" s="12"/>
      <c r="I230" s="42"/>
      <c r="J230" s="36"/>
      <c r="K230" s="34"/>
      <c r="L230" s="42"/>
      <c r="M230" s="42"/>
      <c r="N230" s="42"/>
      <c r="O230" s="33"/>
      <c r="P230" s="69"/>
      <c r="Q230" s="30"/>
      <c r="R230" s="71"/>
      <c r="S230" s="71"/>
      <c r="T230" s="12"/>
      <c r="U230" s="30"/>
      <c r="V230" s="30"/>
    </row>
    <row r="231" spans="1:31" ht="13.5" thickBot="1" x14ac:dyDescent="0.25">
      <c r="A231" s="24">
        <v>160</v>
      </c>
      <c r="B231" s="24">
        <v>159</v>
      </c>
      <c r="C231" s="28" t="s">
        <v>241</v>
      </c>
      <c r="D231" s="28" t="s">
        <v>147</v>
      </c>
      <c r="E231" s="24">
        <v>0</v>
      </c>
      <c r="F231" s="44">
        <v>0</v>
      </c>
      <c r="G231" s="12"/>
      <c r="H231" s="12"/>
      <c r="I231" s="42"/>
      <c r="J231" s="34"/>
      <c r="K231" s="34"/>
      <c r="L231" s="42"/>
      <c r="M231" s="42"/>
      <c r="N231" s="42"/>
      <c r="O231" s="35"/>
      <c r="P231" s="42"/>
      <c r="Q231" s="30"/>
      <c r="R231" s="71"/>
      <c r="S231" s="71"/>
      <c r="T231" s="30"/>
      <c r="U231" s="30"/>
      <c r="V231" s="30"/>
    </row>
    <row r="232" spans="1:31" ht="13.5" thickBot="1" x14ac:dyDescent="0.25">
      <c r="A232" s="24">
        <v>160</v>
      </c>
      <c r="B232" s="24">
        <v>159</v>
      </c>
      <c r="C232" s="28" t="s">
        <v>309</v>
      </c>
      <c r="D232" s="28" t="s">
        <v>24</v>
      </c>
      <c r="E232" s="24">
        <v>0</v>
      </c>
      <c r="F232" s="44">
        <v>0</v>
      </c>
      <c r="G232" s="12"/>
      <c r="H232" s="12"/>
      <c r="I232" s="42"/>
      <c r="J232" s="34"/>
      <c r="K232" s="34"/>
      <c r="L232" s="42"/>
      <c r="M232" s="42"/>
      <c r="N232" s="42"/>
      <c r="O232" s="35"/>
      <c r="P232" s="42"/>
      <c r="Q232" s="30"/>
      <c r="R232" s="71"/>
      <c r="S232" s="71"/>
      <c r="T232" s="30"/>
      <c r="U232" s="30"/>
      <c r="V232" s="30"/>
    </row>
    <row r="233" spans="1:31" ht="13.5" thickBot="1" x14ac:dyDescent="0.25">
      <c r="A233" s="24">
        <v>160</v>
      </c>
      <c r="B233" s="24">
        <v>159</v>
      </c>
      <c r="C233" s="27" t="s">
        <v>146</v>
      </c>
      <c r="D233" s="27" t="s">
        <v>127</v>
      </c>
      <c r="E233" s="24">
        <v>0</v>
      </c>
      <c r="F233" s="44">
        <v>0</v>
      </c>
      <c r="G233" s="12"/>
      <c r="H233" s="12"/>
      <c r="I233" s="42"/>
      <c r="J233" s="34"/>
      <c r="K233" s="34"/>
      <c r="L233" s="42"/>
      <c r="M233" s="42"/>
      <c r="N233" s="42"/>
      <c r="O233" s="35"/>
      <c r="P233" s="42"/>
      <c r="Q233" s="30"/>
      <c r="R233" s="71"/>
      <c r="S233" s="71"/>
      <c r="T233" s="30"/>
      <c r="U233" s="30"/>
      <c r="V233" s="30"/>
      <c r="X233" s="42"/>
      <c r="Y233" s="42"/>
      <c r="Z233" s="43"/>
      <c r="AA233" s="43"/>
      <c r="AB233" s="43"/>
      <c r="AC233" s="43"/>
      <c r="AD233" s="43"/>
      <c r="AE233" s="43"/>
    </row>
    <row r="234" spans="1:31" ht="13.5" thickBot="1" x14ac:dyDescent="0.25">
      <c r="A234" s="24">
        <v>160</v>
      </c>
      <c r="B234" s="24">
        <v>159</v>
      </c>
      <c r="C234" s="28" t="s">
        <v>287</v>
      </c>
      <c r="D234" s="28" t="s">
        <v>130</v>
      </c>
      <c r="E234" s="24">
        <v>0</v>
      </c>
      <c r="F234" s="44">
        <v>0</v>
      </c>
      <c r="G234" s="12"/>
      <c r="H234" s="12"/>
      <c r="I234" s="42"/>
      <c r="J234" s="43"/>
      <c r="K234" s="42"/>
      <c r="L234" s="42"/>
      <c r="M234" s="42"/>
      <c r="N234" s="42"/>
      <c r="O234" s="47"/>
      <c r="P234" s="42"/>
      <c r="Q234" s="30"/>
      <c r="R234" s="71"/>
      <c r="S234" s="71"/>
      <c r="T234" s="30"/>
      <c r="U234" s="30"/>
      <c r="V234" s="30"/>
    </row>
    <row r="235" spans="1:31" ht="13.5" thickBot="1" x14ac:dyDescent="0.25">
      <c r="A235" s="24">
        <v>160</v>
      </c>
      <c r="B235" s="24">
        <v>159</v>
      </c>
      <c r="C235" s="403" t="s">
        <v>232</v>
      </c>
      <c r="D235" s="403" t="s">
        <v>60</v>
      </c>
      <c r="E235" s="24">
        <v>0</v>
      </c>
      <c r="F235" s="44">
        <v>0</v>
      </c>
      <c r="G235" s="12"/>
      <c r="H235" s="12"/>
      <c r="I235" s="42"/>
      <c r="J235" s="43"/>
      <c r="K235" s="42"/>
      <c r="L235" s="42"/>
      <c r="M235" s="42"/>
      <c r="N235" s="34"/>
      <c r="O235" s="34"/>
      <c r="P235" s="42"/>
      <c r="Q235" s="30"/>
      <c r="R235" s="71"/>
      <c r="S235" s="71"/>
      <c r="T235" s="30"/>
      <c r="U235" s="30"/>
      <c r="V235" s="30"/>
      <c r="W235" s="42"/>
    </row>
    <row r="236" spans="1:31" ht="13.5" thickBot="1" x14ac:dyDescent="0.25">
      <c r="A236" s="24">
        <v>160</v>
      </c>
      <c r="B236" s="24">
        <v>159</v>
      </c>
      <c r="C236" s="28" t="s">
        <v>164</v>
      </c>
      <c r="D236" s="28" t="s">
        <v>284</v>
      </c>
      <c r="E236" s="24">
        <v>0</v>
      </c>
      <c r="F236" s="44">
        <v>0</v>
      </c>
      <c r="G236" s="12"/>
      <c r="H236" s="12"/>
      <c r="I236" s="42"/>
      <c r="J236" s="43"/>
      <c r="K236" s="42"/>
      <c r="L236" s="42"/>
      <c r="M236" s="42"/>
      <c r="N236" s="34"/>
      <c r="O236" s="34"/>
      <c r="P236" s="42"/>
      <c r="Q236" s="30"/>
      <c r="R236" s="71"/>
      <c r="S236" s="71"/>
      <c r="T236" s="30"/>
      <c r="U236" s="30"/>
      <c r="V236" s="30"/>
    </row>
    <row r="237" spans="1:31" ht="13.5" thickBot="1" x14ac:dyDescent="0.25">
      <c r="A237" s="24">
        <v>160</v>
      </c>
      <c r="B237" s="24">
        <v>159</v>
      </c>
      <c r="C237" s="28" t="s">
        <v>223</v>
      </c>
      <c r="D237" s="28" t="s">
        <v>16</v>
      </c>
      <c r="E237" s="24">
        <v>0</v>
      </c>
      <c r="F237" s="44">
        <v>0</v>
      </c>
      <c r="G237" s="12"/>
      <c r="H237" s="12"/>
      <c r="I237" s="42"/>
      <c r="J237" s="43"/>
      <c r="K237" s="42"/>
      <c r="L237" s="42"/>
      <c r="M237" s="42"/>
      <c r="N237" s="42"/>
      <c r="O237" s="47"/>
      <c r="P237" s="42"/>
      <c r="Q237" s="30"/>
      <c r="R237" s="71"/>
      <c r="S237" s="71"/>
      <c r="T237" s="30"/>
      <c r="U237" s="30"/>
      <c r="V237" s="30"/>
      <c r="X237" s="42"/>
      <c r="Y237" s="42"/>
    </row>
    <row r="238" spans="1:31" ht="13.5" thickBot="1" x14ac:dyDescent="0.25">
      <c r="A238" s="24">
        <v>160</v>
      </c>
      <c r="B238" s="24">
        <v>159</v>
      </c>
      <c r="C238" s="28" t="s">
        <v>249</v>
      </c>
      <c r="D238" s="28" t="s">
        <v>67</v>
      </c>
      <c r="E238" s="24">
        <v>0</v>
      </c>
      <c r="F238" s="44">
        <v>0</v>
      </c>
      <c r="G238" s="12"/>
      <c r="H238" s="12"/>
      <c r="I238" s="42"/>
      <c r="J238" s="34"/>
      <c r="K238" s="34"/>
      <c r="L238" s="42"/>
      <c r="M238" s="42"/>
      <c r="N238" s="42"/>
      <c r="O238" s="35"/>
      <c r="P238" s="42"/>
      <c r="Q238" s="30"/>
      <c r="R238" s="71"/>
      <c r="S238" s="71"/>
      <c r="T238" s="30"/>
      <c r="U238" s="30"/>
      <c r="V238" s="30"/>
    </row>
    <row r="239" spans="1:31" ht="13.5" thickBot="1" x14ac:dyDescent="0.25">
      <c r="A239" s="24">
        <v>160</v>
      </c>
      <c r="B239" s="24">
        <v>159</v>
      </c>
      <c r="C239" s="28" t="s">
        <v>250</v>
      </c>
      <c r="D239" s="28" t="s">
        <v>141</v>
      </c>
      <c r="E239" s="24">
        <v>0</v>
      </c>
      <c r="F239" s="44">
        <v>0</v>
      </c>
      <c r="G239" s="12"/>
      <c r="H239" s="12"/>
      <c r="I239" s="42"/>
      <c r="J239" s="34"/>
      <c r="K239" s="34"/>
      <c r="L239" s="42"/>
      <c r="M239" s="42"/>
      <c r="N239" s="42"/>
      <c r="O239" s="35"/>
      <c r="P239" s="42"/>
      <c r="Q239" s="30"/>
      <c r="R239" s="71"/>
      <c r="S239" s="71"/>
      <c r="T239" s="30"/>
      <c r="U239" s="30"/>
      <c r="V239" s="30"/>
    </row>
    <row r="240" spans="1:31" ht="13.5" thickBot="1" x14ac:dyDescent="0.25">
      <c r="A240" s="24">
        <v>160</v>
      </c>
      <c r="B240" s="24">
        <v>159</v>
      </c>
      <c r="C240" s="27" t="s">
        <v>128</v>
      </c>
      <c r="D240" s="27" t="s">
        <v>129</v>
      </c>
      <c r="E240" s="24">
        <v>0</v>
      </c>
      <c r="F240" s="44">
        <v>0</v>
      </c>
      <c r="G240" s="12"/>
      <c r="H240" s="12"/>
      <c r="I240" s="42"/>
      <c r="J240" s="43"/>
      <c r="K240" s="42"/>
      <c r="L240" s="42"/>
      <c r="M240" s="42"/>
      <c r="N240" s="42"/>
      <c r="O240" s="40"/>
      <c r="P240" s="42"/>
      <c r="Q240" s="30"/>
      <c r="R240" s="71"/>
      <c r="S240" s="73"/>
      <c r="T240" s="34"/>
      <c r="U240" s="30"/>
      <c r="V240" s="30"/>
    </row>
    <row r="241" spans="1:31" ht="13.5" thickBot="1" x14ac:dyDescent="0.25">
      <c r="A241" s="24">
        <v>160</v>
      </c>
      <c r="B241" s="24">
        <v>159</v>
      </c>
      <c r="C241" s="27" t="s">
        <v>110</v>
      </c>
      <c r="D241" s="27" t="s">
        <v>111</v>
      </c>
      <c r="E241" s="24">
        <v>0</v>
      </c>
      <c r="F241" s="44">
        <v>0</v>
      </c>
      <c r="G241" s="12"/>
      <c r="H241" s="12"/>
      <c r="I241" s="42"/>
      <c r="J241" s="43"/>
      <c r="K241" s="42"/>
      <c r="L241" s="42"/>
      <c r="M241" s="42"/>
      <c r="N241" s="42"/>
      <c r="O241" s="47"/>
      <c r="P241" s="42"/>
      <c r="Q241" s="30"/>
      <c r="R241" s="71"/>
      <c r="S241" s="71"/>
      <c r="T241" s="30"/>
      <c r="U241" s="30"/>
      <c r="V241" s="30"/>
    </row>
    <row r="242" spans="1:31" ht="13.5" thickBot="1" x14ac:dyDescent="0.25">
      <c r="A242" s="24">
        <v>160</v>
      </c>
      <c r="B242" s="24">
        <v>159</v>
      </c>
      <c r="C242" s="28" t="s">
        <v>224</v>
      </c>
      <c r="D242" s="28" t="s">
        <v>160</v>
      </c>
      <c r="E242" s="24">
        <v>0</v>
      </c>
      <c r="F242" s="44">
        <v>0</v>
      </c>
      <c r="G242" s="12"/>
      <c r="H242" s="12"/>
      <c r="I242" s="42"/>
      <c r="J242" s="43"/>
      <c r="K242" s="42"/>
      <c r="L242" s="42"/>
      <c r="M242" s="42"/>
      <c r="N242" s="42"/>
      <c r="O242" s="47"/>
      <c r="P242" s="42"/>
      <c r="Q242" s="30"/>
      <c r="R242" s="71"/>
      <c r="S242" s="71"/>
      <c r="T242" s="30"/>
      <c r="U242" s="30"/>
      <c r="V242" s="30"/>
    </row>
    <row r="243" spans="1:31" ht="13.5" thickBot="1" x14ac:dyDescent="0.25">
      <c r="A243" s="24">
        <v>160</v>
      </c>
      <c r="B243" s="24">
        <v>159</v>
      </c>
      <c r="C243" s="28" t="s">
        <v>359</v>
      </c>
      <c r="D243" s="28" t="s">
        <v>248</v>
      </c>
      <c r="E243" s="24">
        <v>0</v>
      </c>
      <c r="F243" s="44">
        <v>0</v>
      </c>
      <c r="G243" s="12"/>
      <c r="H243" s="12"/>
      <c r="I243" s="42"/>
      <c r="J243" s="34"/>
      <c r="K243" s="34"/>
      <c r="L243" s="42"/>
      <c r="M243" s="42"/>
      <c r="N243" s="42"/>
      <c r="O243" s="35"/>
      <c r="P243" s="42"/>
      <c r="Q243" s="30"/>
      <c r="R243" s="71"/>
      <c r="S243" s="72"/>
      <c r="T243" s="30"/>
      <c r="U243" s="12"/>
      <c r="V243" s="12"/>
    </row>
    <row r="244" spans="1:31" ht="13.5" thickBot="1" x14ac:dyDescent="0.25">
      <c r="A244" s="24">
        <v>160</v>
      </c>
      <c r="B244" s="24">
        <v>159</v>
      </c>
      <c r="C244" s="28" t="s">
        <v>101</v>
      </c>
      <c r="D244" s="28" t="s">
        <v>136</v>
      </c>
      <c r="E244" s="24">
        <v>0</v>
      </c>
      <c r="F244" s="44">
        <v>0</v>
      </c>
      <c r="G244" s="12"/>
      <c r="H244" s="12"/>
      <c r="I244" s="42"/>
      <c r="J244" s="43"/>
      <c r="K244" s="42"/>
      <c r="L244" s="42"/>
      <c r="M244" s="42"/>
      <c r="N244" s="42"/>
      <c r="O244" s="40"/>
      <c r="P244" s="42"/>
      <c r="Q244" s="30"/>
      <c r="R244" s="71"/>
      <c r="S244" s="71"/>
      <c r="T244" s="12"/>
      <c r="U244" s="30"/>
      <c r="V244" s="30"/>
      <c r="Y244" s="45"/>
      <c r="AC244" s="45"/>
      <c r="AD244" s="45"/>
      <c r="AE244" s="45"/>
    </row>
    <row r="245" spans="1:31" ht="13.5" thickBot="1" x14ac:dyDescent="0.25">
      <c r="A245" s="24">
        <v>160</v>
      </c>
      <c r="B245" s="24">
        <v>159</v>
      </c>
      <c r="C245" s="28" t="s">
        <v>337</v>
      </c>
      <c r="D245" s="28" t="s">
        <v>216</v>
      </c>
      <c r="E245" s="24">
        <v>0</v>
      </c>
      <c r="F245" s="44">
        <v>0</v>
      </c>
      <c r="G245" s="12"/>
      <c r="H245" s="12"/>
      <c r="I245" s="42"/>
      <c r="J245" s="34"/>
      <c r="K245" s="34"/>
      <c r="L245" s="42"/>
      <c r="M245" s="42"/>
      <c r="N245" s="42"/>
      <c r="O245" s="35"/>
      <c r="P245" s="42"/>
      <c r="Q245" s="30"/>
      <c r="R245" s="71"/>
      <c r="S245" s="71"/>
      <c r="T245" s="30"/>
      <c r="U245" s="30"/>
      <c r="V245" s="30"/>
    </row>
    <row r="246" spans="1:31" ht="13.5" thickBot="1" x14ac:dyDescent="0.25">
      <c r="A246" s="24">
        <v>160</v>
      </c>
      <c r="B246" s="24">
        <v>159</v>
      </c>
      <c r="C246" s="28" t="s">
        <v>276</v>
      </c>
      <c r="D246" s="28" t="s">
        <v>277</v>
      </c>
      <c r="E246" s="24">
        <v>0</v>
      </c>
      <c r="F246" s="44">
        <v>0</v>
      </c>
      <c r="G246" s="12"/>
      <c r="H246" s="12"/>
      <c r="I246" s="42"/>
      <c r="J246" s="43"/>
      <c r="K246" s="42"/>
      <c r="L246" s="42"/>
      <c r="M246" s="42"/>
      <c r="N246" s="42"/>
      <c r="O246" s="47"/>
      <c r="P246" s="46"/>
      <c r="Q246" s="30"/>
      <c r="R246" s="71"/>
      <c r="S246" s="71"/>
      <c r="T246" s="30"/>
      <c r="U246" s="30"/>
      <c r="V246" s="30"/>
    </row>
    <row r="247" spans="1:31" ht="13.5" thickBot="1" x14ac:dyDescent="0.25">
      <c r="A247" s="24">
        <v>160</v>
      </c>
      <c r="B247" s="24">
        <v>159</v>
      </c>
      <c r="C247" s="28" t="s">
        <v>256</v>
      </c>
      <c r="D247" s="28" t="s">
        <v>183</v>
      </c>
      <c r="E247" s="24">
        <v>0</v>
      </c>
      <c r="F247" s="44">
        <v>0</v>
      </c>
      <c r="G247" s="12"/>
      <c r="H247" s="12"/>
      <c r="I247" s="42"/>
      <c r="J247" s="34"/>
      <c r="K247" s="34"/>
      <c r="L247" s="42"/>
      <c r="M247" s="42"/>
      <c r="N247" s="34"/>
      <c r="O247" s="34"/>
      <c r="P247" s="42"/>
      <c r="Q247" s="30"/>
      <c r="R247" s="71"/>
      <c r="S247" s="71"/>
      <c r="T247" s="30"/>
      <c r="U247" s="12"/>
      <c r="V247" s="12"/>
    </row>
    <row r="248" spans="1:31" ht="13.5" thickBot="1" x14ac:dyDescent="0.25">
      <c r="A248" s="24">
        <v>160</v>
      </c>
      <c r="B248" s="24">
        <v>159</v>
      </c>
      <c r="C248" s="28" t="s">
        <v>79</v>
      </c>
      <c r="D248" s="28" t="s">
        <v>358</v>
      </c>
      <c r="E248" s="24">
        <v>0</v>
      </c>
      <c r="F248" s="44">
        <v>0</v>
      </c>
      <c r="G248" s="12"/>
      <c r="H248" s="12"/>
      <c r="I248" s="42"/>
      <c r="J248" s="34"/>
      <c r="K248" s="34"/>
      <c r="L248" s="42"/>
      <c r="M248" s="42"/>
      <c r="N248" s="42"/>
      <c r="P248" s="34"/>
      <c r="Q248" s="30"/>
      <c r="R248" s="71"/>
      <c r="S248" s="73"/>
      <c r="T248" s="30"/>
      <c r="U248" s="30"/>
      <c r="V248" s="30"/>
      <c r="X248" s="30"/>
      <c r="Y248" s="30"/>
    </row>
    <row r="249" spans="1:31" ht="13.5" thickBot="1" x14ac:dyDescent="0.25">
      <c r="A249" s="24">
        <v>160</v>
      </c>
      <c r="B249" s="24">
        <v>159</v>
      </c>
      <c r="C249" s="28" t="s">
        <v>230</v>
      </c>
      <c r="D249" s="28" t="s">
        <v>155</v>
      </c>
      <c r="E249" s="24">
        <v>0</v>
      </c>
      <c r="F249" s="44">
        <v>0</v>
      </c>
      <c r="G249" s="12"/>
      <c r="H249" s="12"/>
      <c r="I249" s="42"/>
      <c r="J249" s="43"/>
      <c r="K249" s="42"/>
      <c r="L249" s="42"/>
      <c r="M249" s="42"/>
      <c r="N249" s="42"/>
      <c r="O249" s="34"/>
      <c r="P249" s="42"/>
      <c r="Q249" s="30"/>
      <c r="R249" s="71"/>
      <c r="S249" s="71"/>
      <c r="T249" s="30"/>
      <c r="U249" s="30"/>
      <c r="V249" s="30"/>
    </row>
    <row r="250" spans="1:31" ht="13.5" thickBot="1" x14ac:dyDescent="0.25">
      <c r="A250" s="24">
        <v>160</v>
      </c>
      <c r="B250" s="24">
        <v>159</v>
      </c>
      <c r="C250" s="28" t="s">
        <v>236</v>
      </c>
      <c r="D250" s="28" t="s">
        <v>16</v>
      </c>
      <c r="E250" s="24">
        <v>0</v>
      </c>
      <c r="F250" s="44">
        <v>0</v>
      </c>
      <c r="G250" s="12"/>
      <c r="H250" s="12"/>
      <c r="I250" s="42"/>
      <c r="J250" s="43"/>
      <c r="K250" s="42"/>
      <c r="L250" s="42"/>
      <c r="M250" s="42"/>
      <c r="N250" s="42"/>
      <c r="O250" s="35"/>
      <c r="P250" s="42"/>
      <c r="Q250" s="30"/>
      <c r="R250" s="71"/>
      <c r="S250" s="71"/>
      <c r="T250" s="30"/>
      <c r="U250" s="30"/>
      <c r="V250" s="30"/>
    </row>
    <row r="251" spans="1:31" ht="13.5" thickBot="1" x14ac:dyDescent="0.25">
      <c r="A251" s="24">
        <v>160</v>
      </c>
      <c r="B251" s="24">
        <v>159</v>
      </c>
      <c r="C251" s="403" t="s">
        <v>338</v>
      </c>
      <c r="D251" s="403" t="s">
        <v>25</v>
      </c>
      <c r="E251" s="24">
        <v>0</v>
      </c>
      <c r="F251" s="44">
        <v>0</v>
      </c>
      <c r="G251" s="12"/>
      <c r="H251" s="12"/>
      <c r="I251" s="42"/>
      <c r="J251" s="43"/>
      <c r="K251" s="42"/>
      <c r="L251" s="42"/>
      <c r="M251" s="42"/>
      <c r="N251" s="42"/>
      <c r="O251" s="47"/>
      <c r="P251" s="42"/>
      <c r="Q251" s="30"/>
      <c r="R251" s="71"/>
      <c r="S251" s="71"/>
      <c r="T251" s="30"/>
      <c r="U251" s="30"/>
      <c r="V251" s="30"/>
    </row>
    <row r="252" spans="1:31" ht="13.5" thickBot="1" x14ac:dyDescent="0.25">
      <c r="A252" s="24">
        <v>160</v>
      </c>
      <c r="B252" s="24">
        <v>159</v>
      </c>
      <c r="C252" s="27" t="s">
        <v>130</v>
      </c>
      <c r="D252" s="27" t="s">
        <v>131</v>
      </c>
      <c r="E252" s="24">
        <v>0</v>
      </c>
      <c r="F252" s="44">
        <v>0</v>
      </c>
      <c r="G252" s="12"/>
      <c r="H252" s="12"/>
      <c r="I252" s="42"/>
      <c r="J252" s="43"/>
      <c r="K252" s="42"/>
      <c r="L252" s="42"/>
      <c r="M252" s="42"/>
      <c r="N252" s="42"/>
      <c r="O252" s="40"/>
      <c r="P252" s="42"/>
      <c r="Q252" s="30"/>
      <c r="R252" s="72"/>
      <c r="S252" s="73"/>
      <c r="T252" s="30"/>
      <c r="U252" s="46"/>
      <c r="V252" s="46"/>
    </row>
    <row r="253" spans="1:31" ht="13.5" thickBot="1" x14ac:dyDescent="0.25">
      <c r="A253" s="24">
        <v>160</v>
      </c>
      <c r="B253" s="24">
        <v>159</v>
      </c>
      <c r="C253" s="28" t="s">
        <v>243</v>
      </c>
      <c r="D253" s="28" t="s">
        <v>208</v>
      </c>
      <c r="E253" s="24">
        <v>0</v>
      </c>
      <c r="F253" s="44">
        <v>0</v>
      </c>
      <c r="G253" s="12"/>
      <c r="H253" s="12"/>
      <c r="I253" s="42"/>
      <c r="J253" s="43"/>
      <c r="K253" s="42"/>
      <c r="L253" s="42"/>
      <c r="M253" s="42"/>
      <c r="N253" s="42"/>
      <c r="O253" s="47"/>
      <c r="P253" s="42"/>
      <c r="Q253" s="30"/>
      <c r="R253" s="71"/>
      <c r="S253" s="71"/>
      <c r="T253" s="42"/>
      <c r="U253" s="30"/>
      <c r="V253" s="30"/>
      <c r="AA253" s="45"/>
      <c r="AB253" s="45"/>
      <c r="AC253" s="45"/>
      <c r="AD253" s="45"/>
      <c r="AE253" s="45"/>
    </row>
    <row r="254" spans="1:31" ht="13.5" thickBot="1" x14ac:dyDescent="0.25">
      <c r="A254" s="24">
        <v>160</v>
      </c>
      <c r="B254" s="24">
        <v>159</v>
      </c>
      <c r="C254" s="403" t="s">
        <v>246</v>
      </c>
      <c r="D254" s="403" t="s">
        <v>247</v>
      </c>
      <c r="E254" s="24">
        <v>0</v>
      </c>
      <c r="F254" s="44">
        <v>0</v>
      </c>
      <c r="G254" s="12"/>
      <c r="H254" s="12"/>
      <c r="I254" s="42"/>
      <c r="J254" s="34"/>
      <c r="K254" s="42"/>
      <c r="L254" s="42"/>
      <c r="M254" s="42"/>
      <c r="N254" s="42"/>
      <c r="O254" s="46"/>
      <c r="P254" s="42"/>
      <c r="Q254" s="30"/>
      <c r="R254" s="71"/>
      <c r="S254" s="71"/>
      <c r="T254" s="30"/>
      <c r="U254" s="30"/>
      <c r="V254" s="42"/>
    </row>
    <row r="255" spans="1:31" ht="13.5" thickBot="1" x14ac:dyDescent="0.25">
      <c r="A255" s="24">
        <v>160</v>
      </c>
      <c r="B255" s="24">
        <v>159</v>
      </c>
      <c r="C255" s="28" t="s">
        <v>17</v>
      </c>
      <c r="D255" s="28" t="s">
        <v>219</v>
      </c>
      <c r="E255" s="24">
        <v>0</v>
      </c>
      <c r="F255" s="44">
        <v>0</v>
      </c>
      <c r="G255" s="12"/>
      <c r="H255" s="12"/>
      <c r="I255" s="42"/>
      <c r="J255" s="36"/>
      <c r="K255" s="34"/>
      <c r="L255" s="42"/>
      <c r="M255" s="42"/>
      <c r="N255" s="42"/>
      <c r="O255" s="40"/>
      <c r="P255" s="42"/>
      <c r="Q255" s="30"/>
      <c r="R255" s="71"/>
      <c r="S255" s="72"/>
      <c r="T255" s="42"/>
      <c r="U255" s="30"/>
      <c r="V255" s="30"/>
    </row>
    <row r="256" spans="1:31" ht="13.5" thickBot="1" x14ac:dyDescent="0.25">
      <c r="A256" s="24">
        <v>160</v>
      </c>
      <c r="B256" s="24">
        <v>159</v>
      </c>
      <c r="C256" s="27" t="s">
        <v>126</v>
      </c>
      <c r="D256" s="27" t="s">
        <v>24</v>
      </c>
      <c r="E256" s="24">
        <v>0</v>
      </c>
      <c r="F256" s="44">
        <v>0</v>
      </c>
      <c r="G256" s="12"/>
      <c r="H256" s="12"/>
      <c r="I256" s="42"/>
      <c r="J256" s="43"/>
      <c r="K256" s="42"/>
      <c r="L256" s="42"/>
      <c r="M256" s="42"/>
      <c r="N256" s="34"/>
      <c r="O256" s="43"/>
      <c r="P256" s="42"/>
      <c r="Q256" s="30"/>
      <c r="R256" s="72"/>
      <c r="S256" s="71"/>
      <c r="T256" s="30"/>
      <c r="U256" s="30"/>
      <c r="V256" s="30"/>
    </row>
    <row r="257" spans="1:31" ht="13.5" thickBot="1" x14ac:dyDescent="0.25">
      <c r="A257" s="24">
        <v>160</v>
      </c>
      <c r="B257" s="24">
        <v>159</v>
      </c>
      <c r="C257" s="403" t="s">
        <v>194</v>
      </c>
      <c r="D257" s="403" t="s">
        <v>147</v>
      </c>
      <c r="E257" s="24">
        <v>0</v>
      </c>
      <c r="F257" s="44">
        <v>0</v>
      </c>
      <c r="G257" s="12"/>
      <c r="H257" s="12"/>
      <c r="I257" s="42"/>
      <c r="J257" s="42"/>
      <c r="K257" s="42"/>
      <c r="L257" s="42"/>
      <c r="M257" s="42"/>
      <c r="N257" s="34"/>
      <c r="O257" s="34"/>
      <c r="P257" s="42"/>
      <c r="Q257" s="30"/>
      <c r="R257" s="72"/>
      <c r="S257" s="72"/>
      <c r="T257" s="30"/>
    </row>
    <row r="258" spans="1:31" ht="13.5" thickBot="1" x14ac:dyDescent="0.25">
      <c r="A258" s="24">
        <v>160</v>
      </c>
      <c r="B258" s="24">
        <v>159</v>
      </c>
      <c r="C258" s="28" t="s">
        <v>339</v>
      </c>
      <c r="D258" s="28" t="s">
        <v>22</v>
      </c>
      <c r="E258" s="24">
        <v>0</v>
      </c>
      <c r="F258" s="44">
        <v>0</v>
      </c>
      <c r="G258" s="12"/>
      <c r="H258" s="12"/>
      <c r="I258" s="42"/>
      <c r="J258" s="43"/>
      <c r="K258" s="42"/>
      <c r="L258" s="42"/>
      <c r="M258" s="42"/>
      <c r="N258" s="42"/>
      <c r="O258" s="47"/>
      <c r="P258" s="42"/>
      <c r="Q258" s="30"/>
      <c r="R258" s="71"/>
      <c r="S258" s="71"/>
      <c r="T258" s="42"/>
      <c r="U258" s="30"/>
      <c r="V258" s="30"/>
    </row>
    <row r="259" spans="1:31" ht="13.5" thickBot="1" x14ac:dyDescent="0.25">
      <c r="A259" s="24">
        <v>160</v>
      </c>
      <c r="B259" s="24">
        <v>159</v>
      </c>
      <c r="C259" s="28" t="s">
        <v>184</v>
      </c>
      <c r="D259" s="28" t="s">
        <v>183</v>
      </c>
      <c r="E259" s="24">
        <v>0</v>
      </c>
      <c r="F259" s="44">
        <v>0</v>
      </c>
      <c r="G259" s="12"/>
      <c r="H259" s="12"/>
      <c r="I259" s="42"/>
      <c r="J259" s="43"/>
      <c r="K259" s="42"/>
      <c r="L259" s="42"/>
      <c r="M259" s="42"/>
      <c r="N259" s="34"/>
      <c r="O259" s="47"/>
      <c r="P259" s="42"/>
      <c r="Q259" s="30"/>
      <c r="R259" s="71"/>
      <c r="S259" s="71"/>
      <c r="T259" s="30"/>
    </row>
    <row r="260" spans="1:31" ht="13.5" thickBot="1" x14ac:dyDescent="0.25">
      <c r="A260" s="24">
        <v>160</v>
      </c>
      <c r="B260" s="24">
        <v>159</v>
      </c>
      <c r="C260" s="192" t="s">
        <v>69</v>
      </c>
      <c r="D260" s="192" t="s">
        <v>26</v>
      </c>
      <c r="E260" s="24">
        <v>0</v>
      </c>
      <c r="F260" s="44">
        <v>0</v>
      </c>
      <c r="G260" s="12"/>
      <c r="H260" s="12"/>
      <c r="I260" s="42"/>
      <c r="J260" s="43"/>
      <c r="K260" s="42"/>
      <c r="L260" s="42"/>
      <c r="M260" s="42"/>
      <c r="N260" s="42"/>
      <c r="O260" s="47"/>
      <c r="P260" s="42"/>
      <c r="Q260" s="30"/>
      <c r="R260" s="71"/>
      <c r="S260" s="72"/>
      <c r="T260" s="42"/>
      <c r="U260" s="30"/>
      <c r="V260" s="30"/>
    </row>
    <row r="261" spans="1:31" ht="13.5" thickBot="1" x14ac:dyDescent="0.25">
      <c r="A261" s="24">
        <v>160</v>
      </c>
      <c r="B261" s="24">
        <v>159</v>
      </c>
      <c r="C261" s="28" t="s">
        <v>70</v>
      </c>
      <c r="D261" s="28" t="s">
        <v>158</v>
      </c>
      <c r="E261" s="24">
        <v>0</v>
      </c>
      <c r="F261" s="44">
        <v>0</v>
      </c>
      <c r="G261" s="12"/>
      <c r="H261" s="12"/>
      <c r="I261" s="42"/>
      <c r="J261" s="43"/>
      <c r="K261" s="42"/>
      <c r="L261" s="42"/>
      <c r="M261" s="42"/>
      <c r="N261" s="34"/>
      <c r="O261" s="47"/>
      <c r="P261" s="42"/>
      <c r="Q261" s="30"/>
      <c r="R261" s="71"/>
      <c r="S261" s="71"/>
      <c r="T261" s="30"/>
    </row>
    <row r="262" spans="1:31" x14ac:dyDescent="0.2">
      <c r="A262" s="24">
        <v>160</v>
      </c>
      <c r="B262" s="24">
        <v>159</v>
      </c>
      <c r="C262" s="403" t="s">
        <v>291</v>
      </c>
      <c r="D262" s="403" t="s">
        <v>347</v>
      </c>
      <c r="E262" s="24">
        <v>0</v>
      </c>
      <c r="F262" s="44">
        <v>0</v>
      </c>
      <c r="G262" s="12"/>
      <c r="H262" s="12"/>
      <c r="I262" s="42"/>
      <c r="J262" s="43"/>
      <c r="K262" s="42"/>
      <c r="L262" s="42"/>
      <c r="M262" s="42"/>
      <c r="N262" s="34"/>
      <c r="O262" s="34"/>
      <c r="P262" s="42"/>
      <c r="Q262" s="30"/>
      <c r="R262" s="71"/>
      <c r="S262" s="71"/>
      <c r="T262" s="72"/>
      <c r="U262" s="42"/>
      <c r="V262" s="42"/>
    </row>
    <row r="263" spans="1:31" x14ac:dyDescent="0.2">
      <c r="A263" s="24">
        <v>160</v>
      </c>
      <c r="B263" s="24">
        <v>159</v>
      </c>
      <c r="C263" s="403" t="s">
        <v>357</v>
      </c>
      <c r="D263" s="403" t="s">
        <v>353</v>
      </c>
      <c r="E263" s="24">
        <v>0</v>
      </c>
      <c r="F263" s="44">
        <v>0</v>
      </c>
      <c r="G263" s="12"/>
      <c r="H263" s="12"/>
      <c r="I263" s="42"/>
      <c r="J263" s="43"/>
      <c r="K263" s="42"/>
      <c r="L263" s="42"/>
      <c r="M263" s="42"/>
      <c r="N263" s="34"/>
      <c r="O263" s="34"/>
      <c r="P263" s="42"/>
      <c r="Q263" s="30"/>
      <c r="R263" s="71"/>
      <c r="S263" s="71"/>
      <c r="T263" s="30"/>
    </row>
    <row r="264" spans="1:31" x14ac:dyDescent="0.2">
      <c r="A264" s="24">
        <v>160</v>
      </c>
      <c r="B264" s="24">
        <v>159</v>
      </c>
      <c r="C264" s="403" t="s">
        <v>19</v>
      </c>
      <c r="D264" s="403" t="s">
        <v>292</v>
      </c>
      <c r="E264" s="24">
        <v>0</v>
      </c>
      <c r="F264" s="44">
        <v>0</v>
      </c>
      <c r="G264" s="12"/>
      <c r="H264" s="12"/>
      <c r="I264" s="42"/>
      <c r="J264" s="43"/>
      <c r="K264" s="42"/>
      <c r="L264" s="42"/>
      <c r="M264" s="42"/>
      <c r="N264" s="34"/>
      <c r="O264" s="34"/>
      <c r="P264" s="42"/>
      <c r="Q264" s="30"/>
      <c r="R264" s="71"/>
      <c r="S264" s="71"/>
      <c r="T264" s="30"/>
    </row>
    <row r="265" spans="1:31" ht="13.5" thickBot="1" x14ac:dyDescent="0.25">
      <c r="A265" s="24">
        <v>160</v>
      </c>
      <c r="B265" s="24">
        <v>159</v>
      </c>
      <c r="C265" s="192" t="s">
        <v>137</v>
      </c>
      <c r="D265" s="192" t="s">
        <v>127</v>
      </c>
      <c r="E265" s="24">
        <v>0</v>
      </c>
      <c r="F265" s="44">
        <v>0</v>
      </c>
      <c r="G265" s="12"/>
      <c r="H265" s="12"/>
      <c r="I265" s="42"/>
      <c r="J265" s="43"/>
      <c r="K265" s="42"/>
      <c r="L265" s="42"/>
      <c r="M265" s="42"/>
      <c r="N265" s="34"/>
      <c r="O265" s="47"/>
      <c r="P265" s="42"/>
      <c r="Q265" s="30"/>
      <c r="R265" s="71"/>
      <c r="S265" s="72"/>
      <c r="T265" s="30"/>
      <c r="U265" s="42"/>
      <c r="V265" s="42"/>
    </row>
    <row r="266" spans="1:31" ht="13.5" thickBot="1" x14ac:dyDescent="0.25">
      <c r="A266" s="24">
        <v>160</v>
      </c>
      <c r="B266" s="24">
        <v>159</v>
      </c>
      <c r="C266" s="28" t="s">
        <v>137</v>
      </c>
      <c r="D266" s="28" t="s">
        <v>156</v>
      </c>
      <c r="E266" s="24">
        <v>0</v>
      </c>
      <c r="F266" s="44">
        <v>0</v>
      </c>
      <c r="G266" s="12"/>
      <c r="H266" s="12"/>
      <c r="I266" s="42"/>
      <c r="J266" s="43"/>
      <c r="K266" s="42"/>
      <c r="L266" s="42"/>
      <c r="M266" s="42"/>
      <c r="N266" s="34"/>
      <c r="O266" s="34"/>
      <c r="P266" s="42"/>
      <c r="Q266" s="30"/>
      <c r="R266" s="71"/>
      <c r="S266" s="71"/>
      <c r="T266" s="30"/>
      <c r="U266" s="30"/>
      <c r="V266" s="30"/>
      <c r="AB266" s="45"/>
      <c r="AC266" s="45"/>
      <c r="AD266" s="45"/>
      <c r="AE266" s="45"/>
    </row>
    <row r="267" spans="1:31" ht="13.5" thickBot="1" x14ac:dyDescent="0.25">
      <c r="A267" s="24">
        <v>160</v>
      </c>
      <c r="B267" s="24">
        <v>159</v>
      </c>
      <c r="C267" s="192" t="s">
        <v>144</v>
      </c>
      <c r="D267" s="192" t="s">
        <v>62</v>
      </c>
      <c r="E267" s="24">
        <v>0</v>
      </c>
      <c r="F267" s="44">
        <v>0</v>
      </c>
      <c r="G267" s="12"/>
      <c r="H267" s="12"/>
      <c r="I267" s="42"/>
      <c r="J267" s="43"/>
      <c r="K267" s="42"/>
      <c r="L267" s="42"/>
      <c r="M267" s="42"/>
      <c r="N267" s="34"/>
      <c r="O267" s="47"/>
      <c r="P267" s="42"/>
      <c r="Q267" s="30"/>
      <c r="R267" s="71"/>
      <c r="S267" s="71"/>
      <c r="T267" s="30"/>
    </row>
    <row r="268" spans="1:31" ht="13.5" thickBot="1" x14ac:dyDescent="0.25">
      <c r="A268" s="24">
        <v>160</v>
      </c>
      <c r="B268" s="24">
        <v>159</v>
      </c>
      <c r="C268" s="28" t="s">
        <v>257</v>
      </c>
      <c r="D268" s="28" t="s">
        <v>16</v>
      </c>
      <c r="E268" s="24">
        <v>0</v>
      </c>
      <c r="F268" s="44">
        <v>0</v>
      </c>
      <c r="G268" s="12"/>
      <c r="H268" s="12"/>
      <c r="I268" s="42"/>
      <c r="J268" s="43"/>
      <c r="K268" s="42"/>
      <c r="L268" s="42"/>
      <c r="M268" s="42"/>
      <c r="N268" s="34"/>
      <c r="O268" s="34"/>
      <c r="P268" s="42"/>
      <c r="Q268" s="30"/>
      <c r="R268" s="71"/>
      <c r="S268" s="71"/>
      <c r="T268" s="30"/>
    </row>
    <row r="269" spans="1:31" x14ac:dyDescent="0.2">
      <c r="A269" s="24">
        <v>160</v>
      </c>
      <c r="B269" s="24">
        <v>159</v>
      </c>
      <c r="C269" s="403" t="s">
        <v>263</v>
      </c>
      <c r="D269" s="403" t="s">
        <v>30</v>
      </c>
      <c r="E269" s="24">
        <v>0</v>
      </c>
      <c r="F269" s="44">
        <v>0</v>
      </c>
      <c r="G269" s="12"/>
      <c r="H269" s="12"/>
      <c r="I269" s="42"/>
      <c r="J269" s="36"/>
      <c r="K269" s="34"/>
      <c r="L269" s="42"/>
      <c r="M269" s="42"/>
      <c r="N269" s="42"/>
      <c r="O269" s="40"/>
      <c r="P269" s="42"/>
      <c r="Q269" s="30"/>
      <c r="R269" s="71"/>
      <c r="S269" s="71"/>
      <c r="T269" s="42"/>
      <c r="U269" s="30"/>
      <c r="V269" s="30"/>
    </row>
    <row r="270" spans="1:31" x14ac:dyDescent="0.2">
      <c r="A270" s="24">
        <v>160</v>
      </c>
      <c r="B270" s="24">
        <v>159</v>
      </c>
      <c r="C270" s="403" t="s">
        <v>263</v>
      </c>
      <c r="D270" s="403" t="s">
        <v>32</v>
      </c>
      <c r="E270" s="24">
        <v>0</v>
      </c>
      <c r="F270" s="44">
        <v>0</v>
      </c>
      <c r="G270" s="12"/>
      <c r="H270" s="12"/>
      <c r="I270" s="42"/>
      <c r="J270" s="42"/>
      <c r="K270" s="42"/>
      <c r="L270" s="42"/>
      <c r="M270" s="42"/>
      <c r="N270" s="34"/>
      <c r="O270" s="47"/>
      <c r="P270" s="42"/>
      <c r="Q270" s="30"/>
      <c r="R270" s="71"/>
      <c r="S270" s="71"/>
      <c r="T270" s="30"/>
    </row>
    <row r="271" spans="1:31" ht="13.5" thickBot="1" x14ac:dyDescent="0.25">
      <c r="A271" s="24">
        <v>160</v>
      </c>
      <c r="B271" s="24">
        <v>159</v>
      </c>
      <c r="C271" s="403" t="s">
        <v>181</v>
      </c>
      <c r="D271" s="403" t="s">
        <v>9</v>
      </c>
      <c r="E271" s="24">
        <v>0</v>
      </c>
      <c r="F271" s="44">
        <v>0</v>
      </c>
      <c r="G271" s="12"/>
      <c r="H271" s="12"/>
      <c r="I271" s="42"/>
      <c r="J271" s="43"/>
      <c r="K271" s="42"/>
      <c r="L271" s="42"/>
      <c r="M271" s="42"/>
      <c r="N271" s="34"/>
      <c r="O271" s="47"/>
      <c r="P271" s="42"/>
      <c r="Q271" s="30"/>
      <c r="R271" s="71"/>
      <c r="S271" s="73"/>
      <c r="T271" s="30"/>
      <c r="U271" s="47"/>
      <c r="V271" s="47"/>
    </row>
    <row r="272" spans="1:31" ht="13.5" thickBot="1" x14ac:dyDescent="0.25">
      <c r="A272" s="24">
        <v>160</v>
      </c>
      <c r="B272" s="24">
        <v>159</v>
      </c>
      <c r="C272" s="28" t="s">
        <v>285</v>
      </c>
      <c r="D272" s="28" t="s">
        <v>245</v>
      </c>
      <c r="E272" s="24">
        <v>0</v>
      </c>
      <c r="F272" s="44">
        <v>0</v>
      </c>
      <c r="G272" s="12"/>
      <c r="H272" s="12"/>
      <c r="I272" s="42"/>
      <c r="J272" s="42"/>
      <c r="K272" s="42"/>
      <c r="L272" s="42"/>
      <c r="M272" s="42"/>
      <c r="N272" s="34"/>
      <c r="O272" s="47"/>
      <c r="P272" s="42"/>
      <c r="Q272" s="30"/>
      <c r="R272" s="71"/>
      <c r="S272" s="71"/>
      <c r="T272" s="30"/>
    </row>
    <row r="273" spans="1:23" ht="13.5" thickBot="1" x14ac:dyDescent="0.25">
      <c r="A273" s="24">
        <v>160</v>
      </c>
      <c r="B273" s="24">
        <v>159</v>
      </c>
      <c r="C273" s="28" t="s">
        <v>237</v>
      </c>
      <c r="D273" s="28" t="s">
        <v>62</v>
      </c>
      <c r="E273" s="24">
        <v>0</v>
      </c>
      <c r="F273" s="44">
        <v>0</v>
      </c>
      <c r="G273" s="12"/>
      <c r="H273" s="12"/>
      <c r="I273" s="42"/>
      <c r="J273" s="43"/>
      <c r="K273" s="42"/>
      <c r="L273" s="42"/>
      <c r="M273" s="42"/>
      <c r="N273" s="34"/>
      <c r="O273" s="47"/>
      <c r="P273" s="42"/>
      <c r="Q273" s="30"/>
      <c r="R273" s="71"/>
      <c r="S273" s="71"/>
      <c r="T273" s="30"/>
    </row>
    <row r="274" spans="1:23" ht="13.5" thickBot="1" x14ac:dyDescent="0.25">
      <c r="A274" s="24">
        <v>160</v>
      </c>
      <c r="B274" s="24">
        <v>159</v>
      </c>
      <c r="C274" s="403" t="s">
        <v>279</v>
      </c>
      <c r="D274" s="403" t="s">
        <v>16</v>
      </c>
      <c r="E274" s="24">
        <v>0</v>
      </c>
      <c r="F274" s="44">
        <v>0</v>
      </c>
      <c r="G274" s="12"/>
      <c r="H274" s="12"/>
      <c r="I274" s="42"/>
      <c r="J274" s="43"/>
      <c r="K274" s="42"/>
      <c r="L274" s="42"/>
      <c r="M274" s="42"/>
      <c r="N274" s="34"/>
      <c r="O274" s="46"/>
      <c r="P274" s="42"/>
      <c r="Q274" s="30"/>
      <c r="R274" s="71"/>
      <c r="S274" s="71"/>
      <c r="T274" s="30"/>
    </row>
    <row r="275" spans="1:23" ht="13.5" thickBot="1" x14ac:dyDescent="0.25">
      <c r="A275" s="24">
        <v>160</v>
      </c>
      <c r="B275" s="24">
        <v>159</v>
      </c>
      <c r="C275" s="27" t="s">
        <v>121</v>
      </c>
      <c r="D275" s="27" t="s">
        <v>12</v>
      </c>
      <c r="E275" s="24">
        <v>0</v>
      </c>
      <c r="F275" s="44">
        <v>0</v>
      </c>
      <c r="G275" s="12"/>
      <c r="H275" s="12"/>
      <c r="I275" s="42"/>
      <c r="J275" s="43"/>
      <c r="K275" s="42"/>
      <c r="L275" s="42"/>
      <c r="M275" s="42"/>
      <c r="N275" s="34"/>
      <c r="O275" s="34"/>
      <c r="P275" s="42"/>
      <c r="Q275" s="30"/>
      <c r="R275" s="71"/>
      <c r="S275" s="71"/>
      <c r="T275" s="30"/>
    </row>
    <row r="276" spans="1:23" ht="13.5" thickBot="1" x14ac:dyDescent="0.25">
      <c r="A276" s="24">
        <v>160</v>
      </c>
      <c r="B276" s="24">
        <v>159</v>
      </c>
      <c r="C276" s="28" t="s">
        <v>341</v>
      </c>
      <c r="D276" s="28" t="s">
        <v>15</v>
      </c>
      <c r="E276" s="24">
        <v>0</v>
      </c>
      <c r="F276" s="44">
        <v>0</v>
      </c>
      <c r="G276" s="12"/>
      <c r="H276" s="12"/>
      <c r="I276" s="42"/>
      <c r="J276" s="43"/>
      <c r="K276" s="42"/>
      <c r="L276" s="42"/>
      <c r="M276" s="42"/>
      <c r="N276" s="34"/>
      <c r="O276" s="47"/>
      <c r="P276" s="42"/>
      <c r="Q276" s="30"/>
      <c r="R276" s="71"/>
      <c r="S276" s="71"/>
      <c r="T276" s="30"/>
    </row>
    <row r="277" spans="1:23" ht="13.5" thickBot="1" x14ac:dyDescent="0.25">
      <c r="A277" s="24">
        <v>160</v>
      </c>
      <c r="B277" s="24">
        <v>159</v>
      </c>
      <c r="C277" s="28" t="s">
        <v>258</v>
      </c>
      <c r="D277" s="28" t="s">
        <v>234</v>
      </c>
      <c r="E277" s="24">
        <v>0</v>
      </c>
      <c r="F277" s="44">
        <v>0</v>
      </c>
      <c r="G277" s="12"/>
      <c r="H277" s="12"/>
      <c r="I277" s="42"/>
      <c r="J277" s="34"/>
      <c r="K277" s="34"/>
      <c r="L277" s="42"/>
      <c r="M277" s="42"/>
      <c r="N277" s="42"/>
      <c r="O277" s="35"/>
      <c r="P277" s="42"/>
      <c r="Q277" s="30"/>
      <c r="R277" s="71"/>
      <c r="S277" s="71"/>
      <c r="T277" s="30"/>
      <c r="U277" s="30"/>
      <c r="V277" s="30"/>
    </row>
    <row r="278" spans="1:23" ht="13.5" thickBot="1" x14ac:dyDescent="0.25">
      <c r="A278" s="24">
        <v>160</v>
      </c>
      <c r="B278" s="24">
        <v>159</v>
      </c>
      <c r="C278" s="403" t="s">
        <v>233</v>
      </c>
      <c r="D278" s="403" t="s">
        <v>11</v>
      </c>
      <c r="E278" s="24">
        <v>0</v>
      </c>
      <c r="F278" s="44">
        <v>0</v>
      </c>
      <c r="G278" s="12"/>
      <c r="H278" s="12"/>
      <c r="I278" s="42"/>
      <c r="J278" s="34"/>
      <c r="K278" s="34"/>
      <c r="L278" s="42"/>
      <c r="M278" s="42"/>
      <c r="N278" s="42"/>
      <c r="O278" s="35"/>
      <c r="P278" s="42"/>
      <c r="Q278" s="30"/>
      <c r="R278" s="71"/>
      <c r="S278" s="71"/>
      <c r="T278" s="30"/>
      <c r="U278" s="30"/>
      <c r="V278" s="30"/>
    </row>
    <row r="279" spans="1:23" ht="13.5" thickBot="1" x14ac:dyDescent="0.25">
      <c r="A279" s="24">
        <v>160</v>
      </c>
      <c r="B279" s="24">
        <v>159</v>
      </c>
      <c r="C279" s="28" t="s">
        <v>204</v>
      </c>
      <c r="D279" s="28" t="s">
        <v>203</v>
      </c>
      <c r="E279" s="24">
        <v>0</v>
      </c>
      <c r="F279" s="44">
        <v>0</v>
      </c>
      <c r="G279" s="12"/>
      <c r="H279" s="12"/>
      <c r="I279" s="42"/>
      <c r="J279" s="34"/>
      <c r="K279" s="48"/>
      <c r="L279" s="42"/>
      <c r="M279" s="42"/>
      <c r="N279" s="42"/>
      <c r="O279" s="46"/>
      <c r="P279" s="42"/>
      <c r="Q279" s="30"/>
      <c r="R279" s="71"/>
      <c r="S279" s="71"/>
      <c r="T279" s="30"/>
      <c r="U279" s="30"/>
      <c r="V279" s="30"/>
      <c r="W279" s="42"/>
    </row>
    <row r="280" spans="1:23" x14ac:dyDescent="0.2">
      <c r="A280" s="24">
        <v>160</v>
      </c>
      <c r="B280" s="24">
        <v>159</v>
      </c>
      <c r="C280" s="403" t="s">
        <v>286</v>
      </c>
      <c r="D280" s="403" t="s">
        <v>127</v>
      </c>
      <c r="E280" s="24">
        <v>0</v>
      </c>
      <c r="F280" s="44">
        <v>0</v>
      </c>
      <c r="G280" s="12"/>
      <c r="H280" s="12"/>
      <c r="I280" s="42"/>
      <c r="J280" s="34"/>
      <c r="K280" s="34"/>
      <c r="L280" s="42"/>
      <c r="M280" s="42"/>
      <c r="N280" s="42"/>
      <c r="O280" s="35"/>
      <c r="P280" s="42"/>
      <c r="Q280" s="30"/>
      <c r="R280" s="71"/>
      <c r="S280" s="71"/>
      <c r="T280" s="30"/>
      <c r="U280" s="30"/>
      <c r="V280" s="30"/>
    </row>
    <row r="281" spans="1:23" ht="13.5" thickBot="1" x14ac:dyDescent="0.25">
      <c r="A281" s="24">
        <v>160</v>
      </c>
      <c r="B281" s="24">
        <v>159</v>
      </c>
      <c r="C281" s="403" t="s">
        <v>212</v>
      </c>
      <c r="D281" s="403" t="s">
        <v>198</v>
      </c>
      <c r="E281" s="24">
        <v>0</v>
      </c>
      <c r="F281" s="44">
        <v>0</v>
      </c>
      <c r="G281" s="12"/>
      <c r="H281" s="12"/>
      <c r="I281" s="42"/>
      <c r="J281" s="43"/>
      <c r="K281" s="42"/>
      <c r="L281" s="42"/>
      <c r="M281" s="42"/>
      <c r="N281" s="42"/>
      <c r="O281" s="34"/>
      <c r="P281" s="42"/>
      <c r="Q281" s="30"/>
      <c r="R281" s="71"/>
      <c r="S281" s="72"/>
      <c r="T281" s="30"/>
    </row>
    <row r="282" spans="1:23" ht="13.5" thickBot="1" x14ac:dyDescent="0.25">
      <c r="A282" s="24">
        <v>160</v>
      </c>
      <c r="B282" s="24">
        <v>159</v>
      </c>
      <c r="C282" s="28" t="s">
        <v>264</v>
      </c>
      <c r="D282" s="28" t="s">
        <v>221</v>
      </c>
      <c r="E282" s="24">
        <v>0</v>
      </c>
      <c r="F282" s="44">
        <v>0</v>
      </c>
      <c r="G282" s="12"/>
      <c r="H282" s="12"/>
      <c r="I282" s="42"/>
      <c r="J282" s="34"/>
      <c r="K282" s="34"/>
      <c r="L282" s="42"/>
      <c r="M282" s="42"/>
      <c r="N282" s="42"/>
      <c r="O282" s="35"/>
      <c r="P282" s="42"/>
      <c r="Q282" s="30"/>
      <c r="R282" s="71"/>
      <c r="S282" s="71"/>
      <c r="T282" s="30"/>
      <c r="U282" s="30"/>
      <c r="V282" s="30"/>
    </row>
    <row r="283" spans="1:23" ht="13.5" thickBot="1" x14ac:dyDescent="0.25">
      <c r="A283" s="24">
        <v>160</v>
      </c>
      <c r="B283" s="24">
        <v>159</v>
      </c>
      <c r="C283" s="403" t="s">
        <v>255</v>
      </c>
      <c r="D283" s="403" t="s">
        <v>68</v>
      </c>
      <c r="E283" s="24">
        <v>0</v>
      </c>
      <c r="F283" s="44">
        <v>0</v>
      </c>
      <c r="G283" s="12"/>
      <c r="H283" s="12"/>
      <c r="I283" s="42"/>
      <c r="J283" s="43"/>
      <c r="K283" s="42"/>
      <c r="L283" s="42"/>
      <c r="M283" s="42"/>
      <c r="N283" s="34"/>
      <c r="O283" s="47"/>
      <c r="P283" s="42"/>
      <c r="Q283" s="30"/>
      <c r="R283" s="71"/>
      <c r="S283" s="71"/>
      <c r="T283" s="30"/>
    </row>
    <row r="284" spans="1:23" ht="13.5" thickBot="1" x14ac:dyDescent="0.25">
      <c r="A284" s="24">
        <v>160</v>
      </c>
      <c r="B284" s="24">
        <v>159</v>
      </c>
      <c r="C284" s="28" t="s">
        <v>348</v>
      </c>
      <c r="D284" s="28" t="s">
        <v>349</v>
      </c>
      <c r="E284" s="24">
        <v>0</v>
      </c>
      <c r="F284" s="44">
        <v>0</v>
      </c>
      <c r="G284" s="12"/>
      <c r="H284" s="12"/>
      <c r="I284" s="42"/>
      <c r="J284" s="43"/>
      <c r="K284" s="42"/>
      <c r="L284" s="42"/>
      <c r="M284" s="42"/>
      <c r="N284" s="42"/>
      <c r="O284" s="35"/>
      <c r="P284" s="42"/>
      <c r="Q284" s="30"/>
      <c r="R284" s="71"/>
      <c r="S284" s="72"/>
      <c r="T284" s="30"/>
    </row>
    <row r="285" spans="1:23" ht="13.5" thickBot="1" x14ac:dyDescent="0.25">
      <c r="A285" s="24">
        <v>160</v>
      </c>
      <c r="B285" s="24">
        <v>159</v>
      </c>
      <c r="C285" s="50" t="s">
        <v>172</v>
      </c>
      <c r="D285" s="50" t="s">
        <v>12</v>
      </c>
      <c r="E285" s="24">
        <v>0</v>
      </c>
      <c r="F285" s="44">
        <v>0</v>
      </c>
      <c r="G285" s="12"/>
      <c r="H285" s="12"/>
      <c r="I285" s="42"/>
      <c r="J285" s="43"/>
      <c r="K285" s="42"/>
      <c r="L285" s="42"/>
      <c r="M285" s="42"/>
      <c r="N285" s="42"/>
      <c r="O285" s="35"/>
      <c r="P285" s="42"/>
      <c r="Q285" s="30"/>
      <c r="R285" s="71"/>
      <c r="S285" s="71"/>
      <c r="T285" s="30"/>
    </row>
    <row r="286" spans="1:23" ht="13.5" thickBot="1" x14ac:dyDescent="0.25">
      <c r="A286" s="24">
        <v>160</v>
      </c>
      <c r="B286" s="24">
        <v>159</v>
      </c>
      <c r="C286" s="28" t="s">
        <v>239</v>
      </c>
      <c r="D286" s="28" t="s">
        <v>127</v>
      </c>
      <c r="E286" s="24">
        <v>0</v>
      </c>
      <c r="F286" s="44">
        <v>0</v>
      </c>
      <c r="G286" s="12"/>
      <c r="H286" s="12"/>
      <c r="I286" s="42"/>
      <c r="J286" s="43"/>
      <c r="K286" s="42"/>
      <c r="L286" s="42"/>
      <c r="M286" s="42"/>
      <c r="N286" s="34"/>
      <c r="O286" s="47"/>
      <c r="P286" s="42"/>
      <c r="Q286" s="30"/>
      <c r="R286" s="71"/>
      <c r="S286" s="71"/>
      <c r="T286" s="30"/>
    </row>
    <row r="287" spans="1:23" ht="13.5" thickBot="1" x14ac:dyDescent="0.25">
      <c r="A287" s="24">
        <v>160</v>
      </c>
      <c r="B287" s="24">
        <v>159</v>
      </c>
      <c r="C287" s="28" t="s">
        <v>218</v>
      </c>
      <c r="D287" s="28" t="s">
        <v>148</v>
      </c>
      <c r="E287" s="24">
        <v>0</v>
      </c>
      <c r="F287" s="44">
        <v>0</v>
      </c>
      <c r="G287" s="12"/>
      <c r="H287" s="12"/>
      <c r="I287" s="42"/>
      <c r="J287" s="43"/>
      <c r="K287" s="42"/>
      <c r="L287" s="42"/>
      <c r="M287" s="42"/>
      <c r="N287" s="34"/>
      <c r="O287" s="47"/>
      <c r="P287" s="42"/>
      <c r="Q287" s="30"/>
      <c r="R287" s="71"/>
      <c r="S287" s="71"/>
      <c r="T287" s="30"/>
    </row>
    <row r="288" spans="1:23" ht="13.5" thickBot="1" x14ac:dyDescent="0.25">
      <c r="A288" s="24">
        <v>160</v>
      </c>
      <c r="B288" s="24">
        <v>159</v>
      </c>
      <c r="C288" t="s">
        <v>143</v>
      </c>
      <c r="D288" t="s">
        <v>325</v>
      </c>
      <c r="E288" s="24">
        <v>0</v>
      </c>
      <c r="F288" s="44">
        <v>0</v>
      </c>
      <c r="G288" s="12"/>
      <c r="H288" s="12"/>
      <c r="I288" s="42"/>
      <c r="J288" s="43"/>
      <c r="K288" s="42"/>
      <c r="L288" s="42"/>
      <c r="M288" s="42"/>
      <c r="N288" s="34"/>
      <c r="O288" s="47"/>
      <c r="P288" s="42"/>
      <c r="Q288" s="30"/>
      <c r="R288" s="71"/>
      <c r="S288" s="71"/>
      <c r="T288" s="30"/>
    </row>
    <row r="289" spans="1:32" ht="13.5" thickBot="1" x14ac:dyDescent="0.25">
      <c r="A289" s="24">
        <v>160</v>
      </c>
      <c r="B289" s="24">
        <v>159</v>
      </c>
      <c r="C289" s="28" t="s">
        <v>299</v>
      </c>
      <c r="D289" s="28" t="s">
        <v>300</v>
      </c>
      <c r="E289" s="24">
        <v>0</v>
      </c>
      <c r="F289" s="44">
        <v>0</v>
      </c>
      <c r="G289" s="12"/>
      <c r="H289" s="12"/>
      <c r="I289" s="42"/>
      <c r="J289" s="34"/>
      <c r="K289" s="34"/>
      <c r="L289" s="42"/>
      <c r="M289" s="42"/>
      <c r="N289" s="42"/>
      <c r="O289" s="40"/>
      <c r="P289" s="42"/>
      <c r="Q289" s="30"/>
      <c r="R289" s="71"/>
      <c r="S289" s="71"/>
      <c r="T289" s="30"/>
      <c r="U289" s="30"/>
      <c r="V289" s="30"/>
    </row>
    <row r="290" spans="1:32" ht="13.5" thickBot="1" x14ac:dyDescent="0.25">
      <c r="A290" s="24">
        <v>160</v>
      </c>
      <c r="B290" s="24">
        <v>159</v>
      </c>
      <c r="C290" s="28" t="s">
        <v>299</v>
      </c>
      <c r="D290" s="28" t="s">
        <v>301</v>
      </c>
      <c r="E290" s="24">
        <v>0</v>
      </c>
      <c r="F290" s="44">
        <v>0</v>
      </c>
      <c r="G290" s="12"/>
      <c r="H290" s="12"/>
      <c r="I290" s="42"/>
      <c r="J290" s="43"/>
      <c r="K290" s="42"/>
      <c r="L290" s="42"/>
      <c r="M290" s="42"/>
      <c r="N290" s="34"/>
      <c r="O290" s="47"/>
      <c r="P290" s="42"/>
      <c r="Q290" s="30"/>
      <c r="R290" s="71"/>
      <c r="S290" s="72"/>
      <c r="T290" s="30"/>
    </row>
    <row r="291" spans="1:32" ht="13.5" thickBot="1" x14ac:dyDescent="0.25">
      <c r="A291" s="24">
        <v>160</v>
      </c>
      <c r="B291" s="24">
        <v>159</v>
      </c>
      <c r="C291" s="28" t="s">
        <v>334</v>
      </c>
      <c r="D291" s="28" t="s">
        <v>335</v>
      </c>
      <c r="E291" s="24">
        <v>0</v>
      </c>
      <c r="F291" s="44">
        <v>0</v>
      </c>
      <c r="G291" s="12"/>
      <c r="H291" s="12"/>
      <c r="I291" s="42"/>
      <c r="J291" s="34"/>
      <c r="K291" s="34"/>
      <c r="L291" s="42"/>
      <c r="M291" s="42"/>
      <c r="N291" s="34"/>
      <c r="O291" s="34"/>
      <c r="P291" s="42"/>
      <c r="Q291" s="30"/>
      <c r="R291" s="71"/>
      <c r="S291" s="71"/>
      <c r="T291" s="30"/>
    </row>
    <row r="292" spans="1:32" ht="13.5" thickBot="1" x14ac:dyDescent="0.25">
      <c r="A292" s="24">
        <v>160</v>
      </c>
      <c r="B292" s="24">
        <v>159</v>
      </c>
      <c r="C292" s="27" t="s">
        <v>119</v>
      </c>
      <c r="D292" s="27" t="s">
        <v>75</v>
      </c>
      <c r="E292" s="24">
        <v>0</v>
      </c>
      <c r="F292" s="44">
        <v>0</v>
      </c>
      <c r="G292" s="12"/>
      <c r="H292" s="12"/>
      <c r="I292" s="42"/>
      <c r="J292" s="43"/>
      <c r="K292" s="42"/>
      <c r="L292" s="42"/>
      <c r="M292" s="42"/>
      <c r="N292" s="42"/>
      <c r="O292" s="40"/>
      <c r="P292" s="42"/>
      <c r="Q292" s="30"/>
      <c r="R292" s="71"/>
      <c r="S292" s="72"/>
      <c r="T292" s="46"/>
      <c r="U292" s="34"/>
      <c r="V292" s="34"/>
    </row>
    <row r="293" spans="1:32" ht="15" x14ac:dyDescent="0.2">
      <c r="A293" s="3"/>
      <c r="B293" s="3"/>
      <c r="C293" s="12"/>
      <c r="D293" s="12"/>
      <c r="E293" s="16" t="s">
        <v>185</v>
      </c>
      <c r="F293" s="38"/>
      <c r="I293" s="35">
        <f>SUM(I4:I292)</f>
        <v>2595</v>
      </c>
      <c r="J293" s="35">
        <f t="shared" ref="J293:X293" si="0">SUM(J4:J292)</f>
        <v>1920</v>
      </c>
      <c r="K293" s="35">
        <f t="shared" si="0"/>
        <v>2190</v>
      </c>
      <c r="L293" s="35">
        <f t="shared" si="0"/>
        <v>2870</v>
      </c>
      <c r="M293" s="35">
        <f t="shared" si="0"/>
        <v>2650</v>
      </c>
      <c r="N293" s="35">
        <f t="shared" si="0"/>
        <v>3198.9799999999996</v>
      </c>
      <c r="O293" s="35">
        <f t="shared" si="0"/>
        <v>2919.99</v>
      </c>
      <c r="P293" s="35">
        <f t="shared" si="0"/>
        <v>3559.99</v>
      </c>
      <c r="Q293" s="35">
        <f t="shared" si="0"/>
        <v>2689.9599999999996</v>
      </c>
      <c r="R293" s="35">
        <f t="shared" si="0"/>
        <v>2330</v>
      </c>
      <c r="S293" s="35">
        <f t="shared" si="0"/>
        <v>2929.9799999999996</v>
      </c>
      <c r="T293" s="35">
        <f t="shared" si="0"/>
        <v>4050</v>
      </c>
      <c r="U293" s="35">
        <f t="shared" si="0"/>
        <v>2010</v>
      </c>
      <c r="V293" s="35">
        <f t="shared" si="0"/>
        <v>0</v>
      </c>
      <c r="W293" s="35">
        <f t="shared" si="0"/>
        <v>0</v>
      </c>
      <c r="X293" s="35">
        <f t="shared" si="0"/>
        <v>0</v>
      </c>
      <c r="Y293" s="35"/>
      <c r="Z293" s="35"/>
      <c r="AA293" s="35"/>
      <c r="AB293" s="35"/>
      <c r="AC293" s="35"/>
      <c r="AD293" s="35"/>
      <c r="AE293" s="35"/>
      <c r="AF293" s="35">
        <f>SUM($I293:AE293)</f>
        <v>35913.899999999994</v>
      </c>
    </row>
    <row r="296" spans="1:32" x14ac:dyDescent="0.2">
      <c r="L296" s="63"/>
      <c r="U296" s="45"/>
      <c r="V296" s="45"/>
    </row>
  </sheetData>
  <autoFilter ref="A1:AD296" xr:uid="{00000000-0009-0000-0000-000003000000}"/>
  <sortState xmlns:xlrd2="http://schemas.microsoft.com/office/spreadsheetml/2017/richdata2" ref="A4:W292">
    <sortCondition ref="A4:A292"/>
    <sortCondition descending="1" ref="E4:E292"/>
    <sortCondition ref="C4:C292"/>
    <sortCondition ref="D4:D292"/>
  </sortState>
  <hyperlinks>
    <hyperlink ref="C31:D31" r:id="rId1" display="Baginski" xr:uid="{20F0CA89-4D63-4DDA-A587-C939659134CC}"/>
    <hyperlink ref="C58:D58" r:id="rId2" display="Carpenter" xr:uid="{BD58304E-66A0-408A-9DEC-AD15F9E17FF6}"/>
    <hyperlink ref="C134:D134" r:id="rId3" display="Christenson" xr:uid="{079199BB-4F16-42A2-839F-053CC4073E98}"/>
    <hyperlink ref="C191:D191" r:id="rId4" display="Decker" xr:uid="{8DECCFE8-1CF8-48CE-B08D-FABAE4167CB8}"/>
    <hyperlink ref="C61:D61" r:id="rId5" display="Dwyer" xr:uid="{D5EA22F2-0F7B-4FB1-8AE0-76167CB73363}"/>
    <hyperlink ref="C205:D205" r:id="rId6" display="Hatfield" xr:uid="{F5660CCF-3D8F-4324-90D8-5EC67F459B0D}"/>
    <hyperlink ref="C118:D118" r:id="rId7" display="Hoving" xr:uid="{3FB06E84-58C3-47DB-AB65-1F027BE713C4}"/>
    <hyperlink ref="C25:D25" r:id="rId8" display="Kim" xr:uid="{736780D2-3548-40FE-8004-73A44746A1C8}"/>
    <hyperlink ref="C156:D156" r:id="rId9" display="Lucius" xr:uid="{13350B3D-1345-431F-8135-8F5EFE8C751C}"/>
    <hyperlink ref="C56:D56" r:id="rId10" display="Lucius" xr:uid="{57601EA5-4038-4900-9666-322B692171EC}"/>
    <hyperlink ref="C5:D5" r:id="rId11" display="Miller" xr:uid="{A0BD9ABA-1A4F-44A3-81F0-6F17502C9C26}"/>
    <hyperlink ref="C6:D6" r:id="rId12" display="Onstot" xr:uid="{36F37BF8-DE8C-4E29-801B-12D326A32DDB}"/>
    <hyperlink ref="C9:D9" r:id="rId13" display="Richerson" xr:uid="{CD0B4A94-E403-4FBB-8C53-BA0C3888A380}"/>
    <hyperlink ref="C7:D7" r:id="rId14" display="Roberts " xr:uid="{1FED8E20-FB2B-4660-B76F-85D05DF39540}"/>
    <hyperlink ref="C137:D137" r:id="rId15" display="Romanyak" xr:uid="{86EBAFC7-21F0-45E6-A27C-3FAEDA0EBCE7}"/>
    <hyperlink ref="C91:D91" r:id="rId16" display="Shelton" xr:uid="{686A0259-595A-4DA8-A9B8-B91F98190296}"/>
    <hyperlink ref="C10:D10" r:id="rId17" display="Lynn" xr:uid="{C520B059-89DE-47AE-B1FE-551BDDDBE45C}"/>
    <hyperlink ref="C14:D14" r:id="rId18" display="Francisco" xr:uid="{2C44B8A4-B7ED-4A4E-92B5-21411FFD19F0}"/>
    <hyperlink ref="C260:D260" r:id="rId19" display="Mann" xr:uid="{546668ED-AE98-4C66-A0E2-3656C7901EED}"/>
    <hyperlink ref="C30:D30" r:id="rId20" display="Holder" xr:uid="{76F0F2F9-7861-44A8-A58B-992AD2385407}"/>
    <hyperlink ref="C172:D172" r:id="rId21" display="Ballard" xr:uid="{792D0F4C-CDCC-4D95-8717-9BCFB2AFE671}"/>
    <hyperlink ref="C177:D177" r:id="rId22" display="Cozby" xr:uid="{E8BD78A0-7F86-4242-ABAB-0F4750027185}"/>
    <hyperlink ref="C192:D192" r:id="rId23" display="Dingle" xr:uid="{5B3A0579-42D7-4454-BE32-291F53C348A2}"/>
    <hyperlink ref="C143:D143" r:id="rId24" display="Durbak" xr:uid="{5B162B0D-7C6E-4C92-9741-01D434EAFB71}"/>
    <hyperlink ref="C195:D195" r:id="rId25" display="Glenn" xr:uid="{788D1153-9E0F-42DE-9D80-982BFBFB038C}"/>
    <hyperlink ref="C241:D241" r:id="rId26" display="Glenn" xr:uid="{C23A7618-3D2D-4D7C-A6D2-9E6CC5EBE968}"/>
    <hyperlink ref="C60:D60" r:id="rId27" display="Henderson" xr:uid="{E5377499-1227-45E2-8FCC-D70A5F294C5A}"/>
    <hyperlink ref="C206:D206" r:id="rId28" display="Holder" xr:uid="{C48CA822-5DE3-4E3B-A846-1A9D35C25A13}"/>
    <hyperlink ref="C78:D78" r:id="rId29" display="Macalik" xr:uid="{1B42E183-4606-4769-A948-3EF1A9A74F6A}"/>
    <hyperlink ref="C197:D197" r:id="rId30" display="Martin" xr:uid="{285C2F01-8571-4059-AD31-2C69D4F8F724}"/>
    <hyperlink ref="C101:D101" r:id="rId31" display="Mcconnell" xr:uid="{EE65C83F-1263-4ECE-847C-F5D82201DEFE}"/>
    <hyperlink ref="C64:D64" r:id="rId32" display="Partain" xr:uid="{C5AD0877-19B5-4DE7-9407-6DF1B1CB5E5B}"/>
    <hyperlink ref="C80:D80" r:id="rId33" display="Pool" xr:uid="{8AF55FA3-1303-49B7-9E3D-10C0AD61A3C4}"/>
    <hyperlink ref="C155:D155" r:id="rId34" display="Roberts " xr:uid="{796D832F-797C-4E31-9F83-B6F21BD693B4}"/>
    <hyperlink ref="C13:D13" r:id="rId35" display="Schneeberg" xr:uid="{2102D72C-6AEE-41FB-B5B0-E5E20F509140}"/>
    <hyperlink ref="C24:D24" r:id="rId36" display="Whatley" xr:uid="{38244A7F-8FF2-41A9-BF36-6918EED452BE}"/>
    <hyperlink ref="C292:D292" r:id="rId37" display="Woodard" xr:uid="{B0D22B13-2E91-40B2-B092-E82E9A99A8FF}"/>
    <hyperlink ref="C135:D135" r:id="rId38" display="Quinn" xr:uid="{2BF5C91D-4A0E-428E-A897-097ECF078650}"/>
    <hyperlink ref="C18:D18" r:id="rId39" display="Schuveiller" xr:uid="{F1A2E2EF-DD24-424D-AE55-0D4FB0715FF3}"/>
    <hyperlink ref="C223:D223" r:id="rId40" display="Buchanan" xr:uid="{9704D2FA-8B96-44D4-8990-A20D6812065E}"/>
    <hyperlink ref="C167:D167" r:id="rId41" display="Clopton" xr:uid="{08444E87-1DFA-403E-9D41-C182910BA128}"/>
    <hyperlink ref="C240:D240" r:id="rId42" display="Frauli" xr:uid="{3193BDB6-EE56-46BF-B935-7EABB318C83F}"/>
    <hyperlink ref="C104:D104" r:id="rId43" display="Gorman" xr:uid="{D4D49E16-99F8-4448-AB4C-EB2E7BE27624}"/>
    <hyperlink ref="C28:D28" r:id="rId44" display="Holder" xr:uid="{E2A87473-8C84-4AF1-99C4-DA2A2AE16452}"/>
    <hyperlink ref="C252:D252" r:id="rId45" display="James" xr:uid="{23A5168E-DC1E-4B20-9771-56C95FCA740A}"/>
    <hyperlink ref="C84:D84" r:id="rId46" display="Lynn" xr:uid="{1E88E485-A9B3-4151-8AB3-F9E48C32828F}"/>
    <hyperlink ref="C265:D265" r:id="rId47" display="Montoney" xr:uid="{85ACF4AF-18B0-42D7-BB3A-88A84DE45976}"/>
    <hyperlink ref="C132:D132" r:id="rId48" display="Murdoch" xr:uid="{015AB530-C6DB-499E-A06A-CCF9F31F5B39}"/>
    <hyperlink ref="C275:D275" r:id="rId49" display="Roark" xr:uid="{451FA624-336C-42A5-B4F1-FDF12AB9A00B}"/>
    <hyperlink ref="C11:D11" r:id="rId50" display="Steinkirchner" xr:uid="{D5FED276-3F2B-43D0-9B7E-CD41365CB598}"/>
    <hyperlink ref="C233:D233" r:id="rId51" display="Ellison" xr:uid="{1BB8948E-CC4F-41C1-B4AC-8C76F9CE093A}"/>
    <hyperlink ref="C15:D15" r:id="rId52" display="Ellison" xr:uid="{4008A669-6CB4-4ABB-8FD6-48D591DFC74F}"/>
    <hyperlink ref="C182:D182" r:id="rId53" display="Magee" xr:uid="{021F26BA-4658-4ADE-9DD8-BE5DB7B80B66}"/>
    <hyperlink ref="C49:D49" r:id="rId54" display="Suber" xr:uid="{AF893833-B2D1-452C-AB4F-55A0F548109E}"/>
    <hyperlink ref="C219:D219" r:id="rId55" display="Williams" xr:uid="{43D974F9-DCA4-400C-8B7E-B1D32B629F58}"/>
    <hyperlink ref="C267:D267" r:id="rId56" display="Morris" xr:uid="{9A4CD0CA-8300-4A33-93D9-D646DE7D3773}"/>
    <hyperlink ref="C256:D256" r:id="rId57" display="MacDowell" xr:uid="{3DFD0D59-ECDB-4745-A9F6-D7AEED1C43A9}"/>
  </hyperlinks>
  <pageMargins left="0.7" right="0.7" top="0.75" bottom="0.75" header="0.3" footer="0.3"/>
  <pageSetup orientation="portrait" horizontalDpi="4294967293" verticalDpi="0" r:id="rId5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04F1-C211-48D8-81A7-0B6C446030C6}">
  <dimension ref="A1:H46"/>
  <sheetViews>
    <sheetView workbookViewId="0"/>
  </sheetViews>
  <sheetFormatPr defaultRowHeight="12.75" x14ac:dyDescent="0.2"/>
  <cols>
    <col min="2" max="2" width="74.7109375" customWidth="1"/>
    <col min="3" max="4" width="13.7109375" style="3" customWidth="1"/>
    <col min="5" max="5" width="9.7109375" style="3" customWidth="1"/>
    <col min="6" max="6" width="9.7109375" customWidth="1"/>
  </cols>
  <sheetData>
    <row r="1" spans="1:8" ht="20.25" x14ac:dyDescent="0.2">
      <c r="B1" s="404" t="s">
        <v>1430</v>
      </c>
      <c r="C1" s="191"/>
      <c r="D1" s="191"/>
      <c r="E1" s="191"/>
      <c r="F1" s="191"/>
    </row>
    <row r="2" spans="1:8" ht="15" x14ac:dyDescent="0.25">
      <c r="A2" s="340"/>
      <c r="B2" s="340"/>
      <c r="C2" s="341"/>
      <c r="D2" s="341"/>
      <c r="E2" s="341"/>
      <c r="F2" s="341"/>
      <c r="G2" s="340"/>
      <c r="H2" s="340"/>
    </row>
    <row r="3" spans="1:8" ht="15" x14ac:dyDescent="0.25">
      <c r="A3" s="405" t="s">
        <v>365</v>
      </c>
      <c r="B3" s="406" t="s">
        <v>739</v>
      </c>
      <c r="C3" s="405" t="s">
        <v>624</v>
      </c>
      <c r="D3" s="405" t="s">
        <v>367</v>
      </c>
      <c r="E3" s="405" t="s">
        <v>370</v>
      </c>
      <c r="F3" s="405" t="s">
        <v>59</v>
      </c>
      <c r="G3" s="340"/>
      <c r="H3" s="340"/>
    </row>
    <row r="4" spans="1:8" ht="15" x14ac:dyDescent="0.25">
      <c r="A4" s="318">
        <v>1</v>
      </c>
      <c r="B4" s="407" t="s">
        <v>1431</v>
      </c>
      <c r="C4" s="318">
        <v>-9</v>
      </c>
      <c r="D4" s="318">
        <v>203</v>
      </c>
      <c r="E4" s="319">
        <v>105</v>
      </c>
      <c r="F4" s="320">
        <v>10</v>
      </c>
      <c r="G4" s="340"/>
      <c r="H4" s="340"/>
    </row>
    <row r="5" spans="1:8" ht="15" x14ac:dyDescent="0.25">
      <c r="A5" s="315" t="s">
        <v>438</v>
      </c>
      <c r="B5" s="407" t="s">
        <v>1432</v>
      </c>
      <c r="C5" s="318">
        <v>-8</v>
      </c>
      <c r="D5" s="318">
        <v>204</v>
      </c>
      <c r="E5" s="319">
        <v>80</v>
      </c>
      <c r="F5" s="320">
        <v>8.5</v>
      </c>
      <c r="G5" s="340"/>
      <c r="H5" s="340"/>
    </row>
    <row r="6" spans="1:8" ht="15" x14ac:dyDescent="0.25">
      <c r="A6" s="315" t="s">
        <v>438</v>
      </c>
      <c r="B6" s="407" t="s">
        <v>1433</v>
      </c>
      <c r="C6" s="318">
        <v>-8</v>
      </c>
      <c r="D6" s="318">
        <v>204</v>
      </c>
      <c r="E6" s="319">
        <v>80</v>
      </c>
      <c r="F6" s="320">
        <v>8.5</v>
      </c>
      <c r="G6" s="340"/>
      <c r="H6" s="340"/>
    </row>
    <row r="7" spans="1:8" ht="15" x14ac:dyDescent="0.25">
      <c r="A7" s="318">
        <v>4</v>
      </c>
      <c r="B7" s="407" t="s">
        <v>1434</v>
      </c>
      <c r="C7" s="318">
        <v>-3</v>
      </c>
      <c r="D7" s="318">
        <v>209</v>
      </c>
      <c r="E7" s="319">
        <v>65</v>
      </c>
      <c r="F7" s="320">
        <v>7</v>
      </c>
      <c r="G7" s="340"/>
      <c r="H7" s="340"/>
    </row>
    <row r="8" spans="1:8" ht="15" x14ac:dyDescent="0.25">
      <c r="A8" s="315" t="s">
        <v>395</v>
      </c>
      <c r="B8" s="407" t="s">
        <v>1435</v>
      </c>
      <c r="C8" s="318">
        <v>-2</v>
      </c>
      <c r="D8" s="318">
        <v>210</v>
      </c>
      <c r="E8" s="319">
        <v>50</v>
      </c>
      <c r="F8" s="320">
        <v>5.5</v>
      </c>
      <c r="G8" s="340"/>
      <c r="H8" s="340"/>
    </row>
    <row r="9" spans="1:8" ht="15" x14ac:dyDescent="0.25">
      <c r="A9" s="315" t="s">
        <v>395</v>
      </c>
      <c r="B9" s="407" t="s">
        <v>1436</v>
      </c>
      <c r="C9" s="318">
        <v>-2</v>
      </c>
      <c r="D9" s="318">
        <v>210</v>
      </c>
      <c r="E9" s="319">
        <v>50</v>
      </c>
      <c r="F9" s="320">
        <v>5.5</v>
      </c>
      <c r="G9" s="340"/>
      <c r="H9" s="340"/>
    </row>
    <row r="10" spans="1:8" ht="15" x14ac:dyDescent="0.25">
      <c r="A10" s="318">
        <v>7</v>
      </c>
      <c r="B10" s="407" t="s">
        <v>1437</v>
      </c>
      <c r="C10" s="318">
        <v>-1</v>
      </c>
      <c r="D10" s="318">
        <v>211</v>
      </c>
      <c r="E10" s="319">
        <v>35</v>
      </c>
      <c r="F10" s="320">
        <v>4</v>
      </c>
      <c r="G10" s="340"/>
      <c r="H10" s="340"/>
    </row>
    <row r="11" spans="1:8" ht="15" x14ac:dyDescent="0.25">
      <c r="A11" s="318">
        <v>8</v>
      </c>
      <c r="B11" s="407" t="s">
        <v>1438</v>
      </c>
      <c r="C11" s="315" t="s">
        <v>473</v>
      </c>
      <c r="D11" s="318">
        <v>212</v>
      </c>
      <c r="E11" s="319">
        <v>25</v>
      </c>
      <c r="F11" s="320">
        <v>3</v>
      </c>
      <c r="G11" s="340"/>
      <c r="H11" s="340"/>
    </row>
    <row r="12" spans="1:8" ht="15" x14ac:dyDescent="0.25">
      <c r="A12" s="315" t="s">
        <v>831</v>
      </c>
      <c r="B12" s="407" t="s">
        <v>1439</v>
      </c>
      <c r="C12" s="323">
        <v>1</v>
      </c>
      <c r="D12" s="318">
        <v>213</v>
      </c>
      <c r="E12" s="319"/>
      <c r="F12" s="320">
        <v>1</v>
      </c>
      <c r="G12" s="340"/>
      <c r="H12" s="340"/>
    </row>
    <row r="13" spans="1:8" ht="15" x14ac:dyDescent="0.25">
      <c r="A13" s="315" t="s">
        <v>831</v>
      </c>
      <c r="B13" s="407" t="s">
        <v>1440</v>
      </c>
      <c r="C13" s="323">
        <v>1</v>
      </c>
      <c r="D13" s="318">
        <v>213</v>
      </c>
      <c r="E13" s="319"/>
      <c r="F13" s="320">
        <v>1</v>
      </c>
      <c r="G13" s="340"/>
      <c r="H13" s="340"/>
    </row>
    <row r="14" spans="1:8" ht="15" x14ac:dyDescent="0.25">
      <c r="A14" s="315" t="s">
        <v>831</v>
      </c>
      <c r="B14" s="407" t="s">
        <v>1441</v>
      </c>
      <c r="C14" s="323">
        <v>1</v>
      </c>
      <c r="D14" s="318">
        <v>213</v>
      </c>
      <c r="E14" s="319"/>
      <c r="F14" s="320">
        <v>1</v>
      </c>
      <c r="G14" s="340"/>
      <c r="H14" s="340"/>
    </row>
    <row r="15" spans="1:8" ht="15" x14ac:dyDescent="0.25">
      <c r="A15" s="315" t="s">
        <v>1442</v>
      </c>
      <c r="B15" s="407" t="s">
        <v>1443</v>
      </c>
      <c r="C15" s="323">
        <v>2</v>
      </c>
      <c r="D15" s="318">
        <v>214</v>
      </c>
      <c r="E15" s="319"/>
      <c r="F15" s="320"/>
      <c r="G15" s="340"/>
      <c r="H15" s="340"/>
    </row>
    <row r="16" spans="1:8" ht="15" x14ac:dyDescent="0.25">
      <c r="A16" s="315" t="s">
        <v>1442</v>
      </c>
      <c r="B16" s="407" t="s">
        <v>1444</v>
      </c>
      <c r="C16" s="323">
        <v>2</v>
      </c>
      <c r="D16" s="318">
        <v>214</v>
      </c>
      <c r="E16" s="319"/>
      <c r="F16" s="320"/>
      <c r="G16" s="340"/>
      <c r="H16" s="340"/>
    </row>
    <row r="17" spans="1:8" ht="15" x14ac:dyDescent="0.25">
      <c r="A17" s="315" t="s">
        <v>1445</v>
      </c>
      <c r="B17" s="407" t="s">
        <v>1446</v>
      </c>
      <c r="C17" s="323">
        <v>3</v>
      </c>
      <c r="D17" s="318">
        <v>215</v>
      </c>
      <c r="E17" s="319"/>
      <c r="F17" s="320"/>
      <c r="G17" s="340"/>
      <c r="H17" s="340"/>
    </row>
    <row r="18" spans="1:8" ht="15" x14ac:dyDescent="0.25">
      <c r="A18" s="315" t="s">
        <v>1445</v>
      </c>
      <c r="B18" s="407" t="s">
        <v>1447</v>
      </c>
      <c r="C18" s="323">
        <v>3</v>
      </c>
      <c r="D18" s="318">
        <v>215</v>
      </c>
      <c r="E18" s="319"/>
      <c r="F18" s="320"/>
      <c r="G18" s="340"/>
      <c r="H18" s="340"/>
    </row>
    <row r="19" spans="1:8" ht="15" x14ac:dyDescent="0.25">
      <c r="A19" s="318">
        <v>16</v>
      </c>
      <c r="B19" s="407" t="s">
        <v>1448</v>
      </c>
      <c r="C19" s="323">
        <v>4</v>
      </c>
      <c r="D19" s="318">
        <v>216</v>
      </c>
      <c r="E19" s="319"/>
      <c r="F19" s="320"/>
      <c r="G19" s="340"/>
      <c r="H19" s="340"/>
    </row>
    <row r="20" spans="1:8" ht="15" x14ac:dyDescent="0.25">
      <c r="A20" s="318">
        <v>17</v>
      </c>
      <c r="B20" s="407" t="s">
        <v>1449</v>
      </c>
      <c r="C20" s="323">
        <v>5</v>
      </c>
      <c r="D20" s="318">
        <v>217</v>
      </c>
      <c r="E20" s="319"/>
      <c r="F20" s="320"/>
      <c r="G20" s="340"/>
      <c r="H20" s="340"/>
    </row>
    <row r="21" spans="1:8" ht="15" x14ac:dyDescent="0.25">
      <c r="A21" s="315" t="s">
        <v>1450</v>
      </c>
      <c r="B21" s="407" t="s">
        <v>1451</v>
      </c>
      <c r="C21" s="323">
        <v>7</v>
      </c>
      <c r="D21" s="318">
        <v>219</v>
      </c>
      <c r="E21" s="319"/>
      <c r="F21" s="320"/>
      <c r="G21" s="340"/>
      <c r="H21" s="340"/>
    </row>
    <row r="22" spans="1:8" ht="15" x14ac:dyDescent="0.25">
      <c r="A22" s="315" t="s">
        <v>1450</v>
      </c>
      <c r="B22" s="407" t="s">
        <v>1452</v>
      </c>
      <c r="C22" s="323">
        <v>7</v>
      </c>
      <c r="D22" s="318">
        <v>219</v>
      </c>
      <c r="E22" s="319"/>
      <c r="F22" s="320"/>
      <c r="G22" s="340"/>
      <c r="H22" s="340"/>
    </row>
    <row r="23" spans="1:8" ht="15" x14ac:dyDescent="0.25">
      <c r="A23" s="318">
        <v>20</v>
      </c>
      <c r="B23" s="407" t="s">
        <v>1453</v>
      </c>
      <c r="C23" s="323">
        <v>12</v>
      </c>
      <c r="D23" s="318">
        <v>224</v>
      </c>
      <c r="E23" s="319"/>
      <c r="F23" s="320"/>
      <c r="G23" s="340"/>
      <c r="H23" s="340"/>
    </row>
    <row r="24" spans="1:8" ht="15" x14ac:dyDescent="0.25">
      <c r="A24" s="318">
        <v>21</v>
      </c>
      <c r="B24" s="407" t="s">
        <v>1454</v>
      </c>
      <c r="C24" s="323">
        <v>16</v>
      </c>
      <c r="D24" s="318">
        <v>228</v>
      </c>
      <c r="E24" s="319"/>
      <c r="F24" s="320"/>
      <c r="G24" s="340"/>
      <c r="H24" s="340"/>
    </row>
    <row r="25" spans="1:8" ht="15" x14ac:dyDescent="0.25">
      <c r="A25" s="315" t="s">
        <v>1132</v>
      </c>
      <c r="B25" s="407" t="s">
        <v>1455</v>
      </c>
      <c r="C25" s="315" t="s">
        <v>387</v>
      </c>
      <c r="D25" s="315" t="s">
        <v>1132</v>
      </c>
      <c r="E25" s="319"/>
      <c r="F25" s="320"/>
      <c r="G25" s="340"/>
      <c r="H25" s="340"/>
    </row>
    <row r="26" spans="1:8" ht="15" x14ac:dyDescent="0.25">
      <c r="A26" s="303"/>
      <c r="B26" s="407"/>
      <c r="C26" s="303"/>
      <c r="D26" s="303"/>
      <c r="E26" s="408"/>
      <c r="F26" s="409"/>
      <c r="G26" s="340"/>
      <c r="H26" s="340"/>
    </row>
    <row r="27" spans="1:8" ht="15" x14ac:dyDescent="0.25">
      <c r="A27" s="303"/>
      <c r="B27" s="407"/>
      <c r="C27" s="303"/>
      <c r="D27" s="303"/>
      <c r="E27" s="408"/>
      <c r="F27" s="409"/>
      <c r="G27" s="340"/>
      <c r="H27" s="340"/>
    </row>
    <row r="28" spans="1:8" ht="15" x14ac:dyDescent="0.25">
      <c r="A28" s="410" t="s">
        <v>1456</v>
      </c>
      <c r="B28" s="407"/>
      <c r="C28" s="303"/>
      <c r="D28" s="303"/>
      <c r="E28" s="408"/>
      <c r="F28" s="409"/>
      <c r="G28" s="340"/>
      <c r="H28" s="340"/>
    </row>
    <row r="29" spans="1:8" ht="15" x14ac:dyDescent="0.25">
      <c r="A29" s="303" t="s">
        <v>1457</v>
      </c>
      <c r="B29" s="407" t="s">
        <v>902</v>
      </c>
      <c r="C29" s="303"/>
      <c r="D29" s="303"/>
      <c r="E29" s="408"/>
      <c r="F29" s="409"/>
      <c r="G29" s="340"/>
      <c r="H29" s="340"/>
    </row>
    <row r="30" spans="1:8" ht="15" x14ac:dyDescent="0.25">
      <c r="A30" s="303" t="s">
        <v>1458</v>
      </c>
      <c r="B30" s="407" t="s">
        <v>671</v>
      </c>
      <c r="C30" s="303"/>
      <c r="D30" s="303"/>
      <c r="E30" s="408"/>
      <c r="F30" s="409"/>
      <c r="G30" s="340"/>
      <c r="H30" s="340"/>
    </row>
    <row r="31" spans="1:8" ht="15" x14ac:dyDescent="0.25">
      <c r="A31" s="303"/>
      <c r="B31" s="407"/>
      <c r="C31" s="303"/>
      <c r="D31" s="303"/>
      <c r="E31" s="408"/>
      <c r="F31" s="409"/>
      <c r="G31" s="340"/>
      <c r="H31" s="340"/>
    </row>
    <row r="32" spans="1:8" ht="15" x14ac:dyDescent="0.25">
      <c r="A32" s="309"/>
      <c r="B32" s="309"/>
      <c r="C32" s="303"/>
      <c r="D32" s="303"/>
      <c r="E32" s="303"/>
      <c r="F32" s="303"/>
      <c r="G32" s="340"/>
      <c r="H32" s="340"/>
    </row>
    <row r="33" spans="1:8" ht="15" x14ac:dyDescent="0.25">
      <c r="A33" s="406" t="s">
        <v>1459</v>
      </c>
      <c r="B33" s="309"/>
      <c r="C33" s="303"/>
      <c r="D33" s="303"/>
      <c r="E33" s="303"/>
      <c r="F33" s="309"/>
      <c r="G33" s="340"/>
      <c r="H33" s="340"/>
    </row>
    <row r="34" spans="1:8" ht="15" x14ac:dyDescent="0.25">
      <c r="A34" s="407"/>
      <c r="B34" s="406" t="s">
        <v>739</v>
      </c>
      <c r="C34" s="405" t="s">
        <v>477</v>
      </c>
      <c r="D34" s="405" t="s">
        <v>370</v>
      </c>
      <c r="E34" s="406" t="s">
        <v>371</v>
      </c>
      <c r="F34" s="411"/>
      <c r="G34" s="340"/>
      <c r="H34" s="340"/>
    </row>
    <row r="35" spans="1:8" ht="15" x14ac:dyDescent="0.25">
      <c r="A35" s="407"/>
      <c r="B35" s="407" t="s">
        <v>1447</v>
      </c>
      <c r="C35" s="318">
        <v>2</v>
      </c>
      <c r="D35" s="319">
        <v>220</v>
      </c>
      <c r="E35" s="310" t="s">
        <v>1460</v>
      </c>
      <c r="F35" s="312"/>
      <c r="G35" s="340"/>
      <c r="H35" s="340"/>
    </row>
    <row r="36" spans="1:8" ht="15" x14ac:dyDescent="0.25">
      <c r="A36" s="407"/>
      <c r="B36" s="407" t="s">
        <v>1432</v>
      </c>
      <c r="C36" s="318">
        <v>1</v>
      </c>
      <c r="D36" s="319">
        <v>110</v>
      </c>
      <c r="E36" s="310" t="s">
        <v>1461</v>
      </c>
      <c r="F36" s="412"/>
      <c r="G36" s="340"/>
      <c r="H36" s="340"/>
    </row>
    <row r="37" spans="1:8" ht="15" x14ac:dyDescent="0.25">
      <c r="A37" s="407"/>
      <c r="B37" s="407" t="s">
        <v>1441</v>
      </c>
      <c r="C37" s="318">
        <v>1</v>
      </c>
      <c r="D37" s="319">
        <v>110</v>
      </c>
      <c r="E37" s="310" t="s">
        <v>1462</v>
      </c>
      <c r="F37" s="412"/>
      <c r="G37" s="340"/>
      <c r="H37" s="340"/>
    </row>
    <row r="38" spans="1:8" ht="15" x14ac:dyDescent="0.25">
      <c r="A38" s="407"/>
      <c r="B38" s="407" t="s">
        <v>1431</v>
      </c>
      <c r="C38" s="318">
        <v>1</v>
      </c>
      <c r="D38" s="319">
        <v>110</v>
      </c>
      <c r="E38" s="310" t="s">
        <v>1463</v>
      </c>
      <c r="F38" s="335"/>
      <c r="G38" s="340"/>
      <c r="H38" s="340"/>
    </row>
    <row r="39" spans="1:8" ht="15" x14ac:dyDescent="0.25">
      <c r="A39" s="407"/>
      <c r="B39" s="407" t="s">
        <v>1446</v>
      </c>
      <c r="C39" s="318">
        <v>1</v>
      </c>
      <c r="D39" s="319">
        <v>110</v>
      </c>
      <c r="E39" s="310" t="s">
        <v>1464</v>
      </c>
      <c r="F39" s="335"/>
      <c r="G39" s="340"/>
      <c r="H39" s="340"/>
    </row>
    <row r="40" spans="1:8" ht="15" x14ac:dyDescent="0.25">
      <c r="A40" s="407"/>
      <c r="B40" s="407" t="s">
        <v>1434</v>
      </c>
      <c r="C40" s="318">
        <v>1</v>
      </c>
      <c r="D40" s="319">
        <v>110</v>
      </c>
      <c r="E40" s="310" t="s">
        <v>1465</v>
      </c>
      <c r="F40" s="335"/>
      <c r="G40" s="340"/>
      <c r="H40" s="340"/>
    </row>
    <row r="41" spans="1:8" ht="15" x14ac:dyDescent="0.25">
      <c r="A41" s="407"/>
      <c r="B41" s="407" t="s">
        <v>1433</v>
      </c>
      <c r="C41" s="318">
        <v>1</v>
      </c>
      <c r="D41" s="319">
        <v>110</v>
      </c>
      <c r="E41" s="310" t="s">
        <v>1466</v>
      </c>
      <c r="F41" s="412"/>
      <c r="G41" s="340"/>
      <c r="H41" s="340"/>
    </row>
    <row r="42" spans="1:8" ht="14.25" x14ac:dyDescent="0.2">
      <c r="A42" s="407"/>
      <c r="B42" s="309"/>
      <c r="C42" s="303"/>
      <c r="D42" s="303"/>
      <c r="E42" s="309"/>
      <c r="F42" s="309"/>
    </row>
    <row r="43" spans="1:8" x14ac:dyDescent="0.2">
      <c r="A43" s="113"/>
      <c r="B43" s="113"/>
      <c r="C43" s="191"/>
      <c r="D43" s="191"/>
      <c r="E43" s="191"/>
      <c r="F43" s="113"/>
    </row>
    <row r="44" spans="1:8" x14ac:dyDescent="0.2">
      <c r="A44" s="113"/>
      <c r="B44" s="113"/>
      <c r="C44" s="191"/>
      <c r="D44" s="191"/>
      <c r="E44" s="191"/>
      <c r="F44" s="113"/>
    </row>
    <row r="45" spans="1:8" x14ac:dyDescent="0.2">
      <c r="A45" s="113"/>
      <c r="B45" s="113"/>
      <c r="C45" s="191"/>
      <c r="D45" s="191"/>
      <c r="E45" s="191"/>
      <c r="F45" s="113"/>
    </row>
    <row r="46" spans="1:8" x14ac:dyDescent="0.2">
      <c r="A46" s="113"/>
      <c r="B46" s="113"/>
      <c r="C46" s="191"/>
      <c r="D46" s="191"/>
      <c r="E46" s="191"/>
      <c r="F46" s="1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A1312-D979-46FA-8367-F6CFE5C09C02}">
  <dimension ref="A1:P273"/>
  <sheetViews>
    <sheetView workbookViewId="0">
      <selection activeCell="D29" sqref="D29"/>
    </sheetView>
  </sheetViews>
  <sheetFormatPr defaultRowHeight="12.75" x14ac:dyDescent="0.2"/>
  <cols>
    <col min="1" max="1" width="6.5703125" style="113" customWidth="1"/>
    <col min="2" max="2" width="21.140625" style="113" customWidth="1"/>
    <col min="3" max="3" width="7.42578125" style="191" customWidth="1"/>
    <col min="4" max="4" width="19.42578125" style="113" customWidth="1"/>
    <col min="5" max="5" width="7.42578125" style="191" customWidth="1"/>
    <col min="6" max="6" width="12.5703125" style="191" customWidth="1"/>
    <col min="7" max="7" width="7.42578125" style="191" customWidth="1"/>
    <col min="8" max="13" width="8.28515625" style="191" customWidth="1"/>
    <col min="14" max="14" width="2.28515625" style="113" customWidth="1"/>
    <col min="15" max="15" width="9.140625" style="191"/>
    <col min="16" max="16" width="9.140625" style="382"/>
    <col min="17" max="17" width="2.28515625" style="113" customWidth="1"/>
    <col min="18" max="16384" width="9.140625" style="113"/>
  </cols>
  <sheetData>
    <row r="1" spans="1:16" ht="26.1" customHeight="1" x14ac:dyDescent="0.2">
      <c r="A1" s="381" t="s">
        <v>1301</v>
      </c>
      <c r="B1" s="297"/>
      <c r="D1" s="297"/>
    </row>
    <row r="2" spans="1:16" ht="15.95" customHeight="1" thickBot="1" x14ac:dyDescent="0.25">
      <c r="A2" s="381"/>
      <c r="B2" s="297"/>
      <c r="D2" s="297"/>
    </row>
    <row r="3" spans="1:16" s="137" customFormat="1" ht="15.95" customHeight="1" x14ac:dyDescent="0.2">
      <c r="A3" s="383" t="s">
        <v>1302</v>
      </c>
      <c r="B3" s="384"/>
      <c r="C3" s="385"/>
      <c r="D3" s="384"/>
      <c r="E3" s="385"/>
      <c r="F3" s="385"/>
      <c r="G3" s="385"/>
      <c r="H3" s="386"/>
      <c r="I3" s="386"/>
      <c r="J3" s="386"/>
      <c r="K3" s="386"/>
      <c r="L3" s="386"/>
      <c r="M3" s="386"/>
      <c r="N3" s="387"/>
      <c r="O3" s="386"/>
      <c r="P3" s="388"/>
    </row>
    <row r="4" spans="1:16" s="137" customFormat="1" ht="15.95" customHeight="1" x14ac:dyDescent="0.2">
      <c r="A4" s="389" t="s">
        <v>1303</v>
      </c>
      <c r="B4" s="390" t="s">
        <v>1304</v>
      </c>
      <c r="C4" s="391" t="s">
        <v>1305</v>
      </c>
      <c r="D4" s="390" t="s">
        <v>1304</v>
      </c>
      <c r="E4" s="391" t="s">
        <v>1305</v>
      </c>
      <c r="F4" s="391" t="s">
        <v>1306</v>
      </c>
      <c r="G4" s="386" t="s">
        <v>288</v>
      </c>
      <c r="H4" s="386" t="s">
        <v>1307</v>
      </c>
      <c r="I4" s="386" t="s">
        <v>1308</v>
      </c>
      <c r="J4" s="386" t="s">
        <v>1309</v>
      </c>
      <c r="K4" s="386" t="s">
        <v>1310</v>
      </c>
      <c r="L4" s="386" t="s">
        <v>1311</v>
      </c>
      <c r="M4" s="386" t="s">
        <v>185</v>
      </c>
      <c r="N4" s="387"/>
      <c r="O4" s="386" t="s">
        <v>59</v>
      </c>
      <c r="P4" s="388" t="s">
        <v>1312</v>
      </c>
    </row>
    <row r="5" spans="1:16" s="137" customFormat="1" ht="15.95" customHeight="1" x14ac:dyDescent="0.2">
      <c r="A5" s="392">
        <v>1</v>
      </c>
      <c r="B5" s="390" t="s">
        <v>1313</v>
      </c>
      <c r="C5" s="393">
        <v>2.2999999999999998</v>
      </c>
      <c r="D5" s="390" t="s">
        <v>1314</v>
      </c>
      <c r="E5" s="393">
        <v>2.7</v>
      </c>
      <c r="F5" s="393">
        <v>5</v>
      </c>
      <c r="G5" s="386">
        <v>700</v>
      </c>
      <c r="H5" s="386">
        <v>5</v>
      </c>
      <c r="I5" s="386">
        <v>6.5</v>
      </c>
      <c r="J5" s="386">
        <v>6.5</v>
      </c>
      <c r="K5" s="386">
        <v>6.5</v>
      </c>
      <c r="L5" s="386">
        <v>6.5</v>
      </c>
      <c r="M5" s="386">
        <f t="shared" ref="M5:M10" si="0">SUM(H5:L5)</f>
        <v>31</v>
      </c>
      <c r="N5" s="387"/>
      <c r="O5" s="386">
        <v>10</v>
      </c>
      <c r="P5" s="388">
        <v>100</v>
      </c>
    </row>
    <row r="6" spans="1:16" s="137" customFormat="1" ht="15.95" customHeight="1" x14ac:dyDescent="0.2">
      <c r="A6" s="392">
        <v>2</v>
      </c>
      <c r="B6" s="390" t="s">
        <v>1315</v>
      </c>
      <c r="C6" s="393">
        <v>4</v>
      </c>
      <c r="D6" s="390" t="s">
        <v>1316</v>
      </c>
      <c r="E6" s="393">
        <v>1.7</v>
      </c>
      <c r="F6" s="393">
        <v>5.7</v>
      </c>
      <c r="G6" s="386">
        <v>700</v>
      </c>
      <c r="H6" s="386">
        <v>6</v>
      </c>
      <c r="I6" s="386">
        <v>6</v>
      </c>
      <c r="J6" s="386">
        <v>7</v>
      </c>
      <c r="K6" s="386">
        <v>7</v>
      </c>
      <c r="L6" s="386">
        <v>3.5</v>
      </c>
      <c r="M6" s="386">
        <f t="shared" si="0"/>
        <v>29.5</v>
      </c>
      <c r="N6" s="387"/>
      <c r="O6" s="386">
        <v>9</v>
      </c>
      <c r="P6" s="388">
        <v>75</v>
      </c>
    </row>
    <row r="7" spans="1:16" s="137" customFormat="1" ht="15.95" customHeight="1" x14ac:dyDescent="0.2">
      <c r="A7" s="392" t="s">
        <v>403</v>
      </c>
      <c r="B7" s="390" t="s">
        <v>1317</v>
      </c>
      <c r="C7" s="393">
        <v>2.9</v>
      </c>
      <c r="D7" s="390" t="s">
        <v>1318</v>
      </c>
      <c r="E7" s="393">
        <v>3.6</v>
      </c>
      <c r="F7" s="393">
        <v>6.5</v>
      </c>
      <c r="G7" s="386">
        <v>900</v>
      </c>
      <c r="H7" s="386">
        <v>4</v>
      </c>
      <c r="I7" s="386">
        <v>4</v>
      </c>
      <c r="J7" s="386">
        <v>6</v>
      </c>
      <c r="K7" s="386">
        <v>3.5</v>
      </c>
      <c r="L7" s="386">
        <v>7</v>
      </c>
      <c r="M7" s="386">
        <f t="shared" si="0"/>
        <v>24.5</v>
      </c>
      <c r="N7" s="387"/>
      <c r="O7" s="386">
        <v>7.5</v>
      </c>
      <c r="P7" s="388"/>
    </row>
    <row r="8" spans="1:16" s="137" customFormat="1" ht="15.95" customHeight="1" x14ac:dyDescent="0.2">
      <c r="A8" s="392" t="s">
        <v>403</v>
      </c>
      <c r="B8" s="390" t="s">
        <v>1319</v>
      </c>
      <c r="C8" s="393">
        <v>2.6</v>
      </c>
      <c r="D8" s="390" t="s">
        <v>1320</v>
      </c>
      <c r="E8" s="393">
        <v>4.2</v>
      </c>
      <c r="F8" s="393">
        <v>6.8</v>
      </c>
      <c r="G8" s="386">
        <v>600</v>
      </c>
      <c r="H8" s="386">
        <v>4</v>
      </c>
      <c r="I8" s="386">
        <v>3.5</v>
      </c>
      <c r="J8" s="386">
        <v>4</v>
      </c>
      <c r="K8" s="394">
        <v>6.5</v>
      </c>
      <c r="L8" s="394">
        <v>6.5</v>
      </c>
      <c r="M8" s="386">
        <f t="shared" si="0"/>
        <v>24.5</v>
      </c>
      <c r="N8" s="387"/>
      <c r="O8" s="386">
        <v>7.5</v>
      </c>
      <c r="P8" s="388">
        <v>50</v>
      </c>
    </row>
    <row r="9" spans="1:16" s="137" customFormat="1" ht="15.95" customHeight="1" x14ac:dyDescent="0.2">
      <c r="A9" s="392">
        <v>5</v>
      </c>
      <c r="B9" s="390" t="s">
        <v>1321</v>
      </c>
      <c r="C9" s="393">
        <v>4</v>
      </c>
      <c r="D9" s="390" t="s">
        <v>1322</v>
      </c>
      <c r="E9" s="393">
        <v>2.7</v>
      </c>
      <c r="F9" s="393">
        <v>6.7</v>
      </c>
      <c r="G9" s="386">
        <v>700</v>
      </c>
      <c r="H9" s="386">
        <v>6</v>
      </c>
      <c r="I9" s="386">
        <v>5</v>
      </c>
      <c r="J9" s="386">
        <v>3.5</v>
      </c>
      <c r="K9" s="386">
        <v>3</v>
      </c>
      <c r="L9" s="386">
        <v>3.5</v>
      </c>
      <c r="M9" s="386">
        <f t="shared" si="0"/>
        <v>21</v>
      </c>
      <c r="N9" s="387"/>
      <c r="O9" s="386">
        <v>6</v>
      </c>
      <c r="P9" s="388"/>
    </row>
    <row r="10" spans="1:16" s="137" customFormat="1" ht="15.95" customHeight="1" x14ac:dyDescent="0.2">
      <c r="A10" s="392">
        <v>6</v>
      </c>
      <c r="B10" s="390" t="s">
        <v>1323</v>
      </c>
      <c r="C10" s="393">
        <v>3</v>
      </c>
      <c r="D10" s="390" t="s">
        <v>1324</v>
      </c>
      <c r="E10" s="393">
        <v>3.8</v>
      </c>
      <c r="F10" s="393">
        <v>6.8</v>
      </c>
      <c r="G10" s="386">
        <v>800</v>
      </c>
      <c r="H10" s="386">
        <v>5</v>
      </c>
      <c r="I10" s="386">
        <v>5</v>
      </c>
      <c r="J10" s="386">
        <v>3</v>
      </c>
      <c r="K10" s="386">
        <v>3.5</v>
      </c>
      <c r="L10" s="386">
        <v>3</v>
      </c>
      <c r="M10" s="386">
        <f t="shared" si="0"/>
        <v>19.5</v>
      </c>
      <c r="N10" s="387"/>
      <c r="O10" s="386">
        <v>5</v>
      </c>
      <c r="P10" s="388"/>
    </row>
    <row r="11" spans="1:16" s="137" customFormat="1" ht="15.95" customHeight="1" x14ac:dyDescent="0.2">
      <c r="A11" s="392"/>
      <c r="B11" s="395"/>
      <c r="C11" s="393"/>
      <c r="D11" s="395"/>
      <c r="E11" s="393"/>
      <c r="F11" s="393"/>
      <c r="G11" s="386"/>
      <c r="H11" s="386"/>
      <c r="I11" s="386"/>
      <c r="J11" s="386"/>
      <c r="K11" s="386"/>
      <c r="L11" s="386"/>
      <c r="M11" s="386"/>
      <c r="N11" s="387"/>
      <c r="O11" s="386"/>
      <c r="P11" s="388"/>
    </row>
    <row r="12" spans="1:16" s="137" customFormat="1" ht="15.95" customHeight="1" x14ac:dyDescent="0.2">
      <c r="A12" s="396" t="s">
        <v>1325</v>
      </c>
      <c r="B12" s="397"/>
      <c r="C12" s="386"/>
      <c r="D12" s="397"/>
      <c r="E12" s="386"/>
      <c r="F12" s="386"/>
      <c r="G12" s="386"/>
      <c r="H12" s="386"/>
      <c r="I12" s="386"/>
      <c r="J12" s="386"/>
      <c r="K12" s="386"/>
      <c r="L12" s="386"/>
      <c r="M12" s="386"/>
      <c r="N12" s="387"/>
      <c r="O12" s="386"/>
      <c r="P12" s="388"/>
    </row>
    <row r="13" spans="1:16" s="137" customFormat="1" ht="15.95" customHeight="1" x14ac:dyDescent="0.2">
      <c r="A13" s="389" t="s">
        <v>1303</v>
      </c>
      <c r="B13" s="390" t="s">
        <v>1304</v>
      </c>
      <c r="C13" s="391" t="s">
        <v>1305</v>
      </c>
      <c r="D13" s="390" t="s">
        <v>1304</v>
      </c>
      <c r="E13" s="391" t="s">
        <v>1305</v>
      </c>
      <c r="F13" s="391" t="s">
        <v>1306</v>
      </c>
      <c r="G13" s="386" t="s">
        <v>288</v>
      </c>
      <c r="H13" s="386" t="s">
        <v>1307</v>
      </c>
      <c r="I13" s="386" t="s">
        <v>1308</v>
      </c>
      <c r="J13" s="386" t="s">
        <v>1309</v>
      </c>
      <c r="K13" s="386" t="s">
        <v>1310</v>
      </c>
      <c r="L13" s="386" t="s">
        <v>1311</v>
      </c>
      <c r="M13" s="386" t="s">
        <v>185</v>
      </c>
      <c r="N13" s="387"/>
      <c r="O13" s="386" t="s">
        <v>59</v>
      </c>
      <c r="P13" s="388" t="s">
        <v>1312</v>
      </c>
    </row>
    <row r="14" spans="1:16" s="137" customFormat="1" ht="15.95" customHeight="1" x14ac:dyDescent="0.2">
      <c r="A14" s="392">
        <v>1</v>
      </c>
      <c r="B14" s="390" t="s">
        <v>1326</v>
      </c>
      <c r="C14" s="393">
        <v>2.5</v>
      </c>
      <c r="D14" s="390" t="s">
        <v>1327</v>
      </c>
      <c r="E14" s="393">
        <v>6.8</v>
      </c>
      <c r="F14" s="393">
        <v>9.3000000000000007</v>
      </c>
      <c r="G14" s="386">
        <v>500</v>
      </c>
      <c r="H14" s="386">
        <v>7</v>
      </c>
      <c r="I14" s="386">
        <v>5</v>
      </c>
      <c r="J14" s="386">
        <v>3.5</v>
      </c>
      <c r="K14" s="386">
        <v>5</v>
      </c>
      <c r="L14" s="386">
        <v>7</v>
      </c>
      <c r="M14" s="386">
        <f t="shared" ref="M14:M19" si="1">SUM(H14:L14)</f>
        <v>27.5</v>
      </c>
      <c r="N14" s="387"/>
      <c r="O14" s="386">
        <v>10</v>
      </c>
      <c r="P14" s="388">
        <v>100</v>
      </c>
    </row>
    <row r="15" spans="1:16" s="137" customFormat="1" ht="15.95" customHeight="1" x14ac:dyDescent="0.2">
      <c r="A15" s="392">
        <v>2</v>
      </c>
      <c r="B15" s="390" t="s">
        <v>1328</v>
      </c>
      <c r="C15" s="393">
        <v>6.1</v>
      </c>
      <c r="D15" s="390" t="s">
        <v>1329</v>
      </c>
      <c r="E15" s="393">
        <v>4.2</v>
      </c>
      <c r="F15" s="393">
        <v>10.3</v>
      </c>
      <c r="G15" s="386">
        <v>700</v>
      </c>
      <c r="H15" s="386">
        <v>3</v>
      </c>
      <c r="I15" s="386">
        <v>4</v>
      </c>
      <c r="J15" s="386">
        <v>6.5</v>
      </c>
      <c r="K15" s="386">
        <v>7</v>
      </c>
      <c r="L15" s="386">
        <v>6</v>
      </c>
      <c r="M15" s="386">
        <f t="shared" si="1"/>
        <v>26.5</v>
      </c>
      <c r="N15" s="387"/>
      <c r="O15" s="386">
        <v>9</v>
      </c>
      <c r="P15" s="388">
        <v>75</v>
      </c>
    </row>
    <row r="16" spans="1:16" s="137" customFormat="1" ht="15.95" customHeight="1" x14ac:dyDescent="0.2">
      <c r="A16" s="392">
        <v>3</v>
      </c>
      <c r="B16" s="390" t="s">
        <v>1330</v>
      </c>
      <c r="C16" s="393">
        <v>5.5</v>
      </c>
      <c r="D16" s="390" t="s">
        <v>1331</v>
      </c>
      <c r="E16" s="393">
        <v>2.8</v>
      </c>
      <c r="F16" s="393">
        <v>8.3000000000000007</v>
      </c>
      <c r="G16" s="386">
        <v>600</v>
      </c>
      <c r="H16" s="386">
        <v>7</v>
      </c>
      <c r="I16" s="386">
        <v>5</v>
      </c>
      <c r="J16" s="386">
        <v>4</v>
      </c>
      <c r="K16" s="394">
        <v>7</v>
      </c>
      <c r="L16" s="394">
        <v>3</v>
      </c>
      <c r="M16" s="386">
        <f t="shared" si="1"/>
        <v>26</v>
      </c>
      <c r="N16" s="387"/>
      <c r="O16" s="386">
        <v>8</v>
      </c>
      <c r="P16" s="388">
        <v>25</v>
      </c>
    </row>
    <row r="17" spans="1:16" s="137" customFormat="1" ht="15.95" customHeight="1" x14ac:dyDescent="0.2">
      <c r="A17" s="392">
        <v>4</v>
      </c>
      <c r="B17" s="390" t="s">
        <v>1332</v>
      </c>
      <c r="C17" s="393">
        <v>2.8</v>
      </c>
      <c r="D17" s="390" t="s">
        <v>1333</v>
      </c>
      <c r="E17" s="393">
        <v>7.2</v>
      </c>
      <c r="F17" s="393">
        <v>10</v>
      </c>
      <c r="G17" s="386">
        <v>400</v>
      </c>
      <c r="H17" s="386">
        <v>3</v>
      </c>
      <c r="I17" s="386">
        <v>5</v>
      </c>
      <c r="J17" s="386">
        <v>6.5</v>
      </c>
      <c r="K17" s="394">
        <v>3</v>
      </c>
      <c r="L17" s="394">
        <v>7</v>
      </c>
      <c r="M17" s="386">
        <f t="shared" si="1"/>
        <v>24.5</v>
      </c>
      <c r="N17" s="387"/>
      <c r="O17" s="386">
        <v>7</v>
      </c>
      <c r="P17" s="388">
        <v>25</v>
      </c>
    </row>
    <row r="18" spans="1:16" s="137" customFormat="1" ht="15.95" customHeight="1" x14ac:dyDescent="0.2">
      <c r="A18" s="392">
        <v>5</v>
      </c>
      <c r="B18" s="390" t="s">
        <v>1334</v>
      </c>
      <c r="C18" s="398">
        <v>0.1</v>
      </c>
      <c r="D18" s="390" t="s">
        <v>1335</v>
      </c>
      <c r="E18" s="393">
        <v>9.9</v>
      </c>
      <c r="F18" s="393">
        <v>9.8000000000000007</v>
      </c>
      <c r="G18" s="386">
        <v>600</v>
      </c>
      <c r="H18" s="386">
        <v>4</v>
      </c>
      <c r="I18" s="386">
        <v>6</v>
      </c>
      <c r="J18" s="386">
        <v>6</v>
      </c>
      <c r="K18" s="386">
        <v>5</v>
      </c>
      <c r="L18" s="386">
        <v>3</v>
      </c>
      <c r="M18" s="386">
        <f t="shared" si="1"/>
        <v>24</v>
      </c>
      <c r="N18" s="387"/>
      <c r="O18" s="386">
        <v>6</v>
      </c>
      <c r="P18" s="388"/>
    </row>
    <row r="19" spans="1:16" s="137" customFormat="1" ht="15.95" customHeight="1" x14ac:dyDescent="0.2">
      <c r="A19" s="392">
        <v>6</v>
      </c>
      <c r="B19" s="390" t="s">
        <v>1336</v>
      </c>
      <c r="C19" s="393">
        <v>4.4000000000000004</v>
      </c>
      <c r="D19" s="390" t="s">
        <v>1337</v>
      </c>
      <c r="E19" s="393">
        <v>4.9000000000000004</v>
      </c>
      <c r="F19" s="393">
        <v>9.3000000000000007</v>
      </c>
      <c r="G19" s="386">
        <v>800</v>
      </c>
      <c r="H19" s="386">
        <v>6</v>
      </c>
      <c r="I19" s="386">
        <v>5</v>
      </c>
      <c r="J19" s="386">
        <v>3.5</v>
      </c>
      <c r="K19" s="386">
        <v>3</v>
      </c>
      <c r="L19" s="386">
        <v>4</v>
      </c>
      <c r="M19" s="386">
        <f t="shared" si="1"/>
        <v>21.5</v>
      </c>
      <c r="N19" s="387"/>
      <c r="O19" s="386">
        <v>5</v>
      </c>
      <c r="P19" s="388"/>
    </row>
    <row r="20" spans="1:16" s="137" customFormat="1" ht="15.95" customHeight="1" x14ac:dyDescent="0.2">
      <c r="A20" s="392"/>
      <c r="B20" s="395"/>
      <c r="C20" s="393"/>
      <c r="D20" s="395"/>
      <c r="E20" s="393"/>
      <c r="F20" s="393"/>
      <c r="G20" s="386"/>
      <c r="H20" s="386"/>
      <c r="I20" s="386"/>
      <c r="J20" s="386"/>
      <c r="K20" s="386"/>
      <c r="L20" s="386"/>
      <c r="M20" s="386"/>
      <c r="N20" s="387"/>
      <c r="O20" s="386"/>
      <c r="P20" s="388"/>
    </row>
    <row r="21" spans="1:16" s="137" customFormat="1" ht="15.95" customHeight="1" x14ac:dyDescent="0.2">
      <c r="A21" s="396" t="s">
        <v>1338</v>
      </c>
      <c r="B21" s="395"/>
      <c r="C21" s="393"/>
      <c r="D21" s="395"/>
      <c r="E21" s="393"/>
      <c r="F21" s="393"/>
      <c r="G21" s="386"/>
      <c r="H21" s="386"/>
      <c r="I21" s="386"/>
      <c r="J21" s="386"/>
      <c r="K21" s="386"/>
      <c r="L21" s="386"/>
      <c r="M21" s="386"/>
      <c r="N21" s="387"/>
      <c r="O21" s="386"/>
      <c r="P21" s="388"/>
    </row>
    <row r="22" spans="1:16" s="137" customFormat="1" ht="15.95" customHeight="1" x14ac:dyDescent="0.2">
      <c r="A22" s="389" t="s">
        <v>1303</v>
      </c>
      <c r="B22" s="390" t="s">
        <v>1304</v>
      </c>
      <c r="C22" s="391" t="s">
        <v>1305</v>
      </c>
      <c r="D22" s="390" t="s">
        <v>1304</v>
      </c>
      <c r="E22" s="391" t="s">
        <v>1305</v>
      </c>
      <c r="F22" s="391" t="s">
        <v>1306</v>
      </c>
      <c r="G22" s="386" t="s">
        <v>288</v>
      </c>
      <c r="H22" s="386" t="s">
        <v>1307</v>
      </c>
      <c r="I22" s="386" t="s">
        <v>1308</v>
      </c>
      <c r="J22" s="386" t="s">
        <v>1309</v>
      </c>
      <c r="K22" s="386" t="s">
        <v>1310</v>
      </c>
      <c r="L22" s="386" t="s">
        <v>1311</v>
      </c>
      <c r="M22" s="386" t="s">
        <v>185</v>
      </c>
      <c r="N22" s="387"/>
      <c r="O22" s="386" t="s">
        <v>59</v>
      </c>
      <c r="P22" s="388" t="s">
        <v>1312</v>
      </c>
    </row>
    <row r="23" spans="1:16" s="137" customFormat="1" ht="15.95" customHeight="1" x14ac:dyDescent="0.2">
      <c r="A23" s="392">
        <v>1</v>
      </c>
      <c r="B23" s="390" t="s">
        <v>1339</v>
      </c>
      <c r="C23" s="393">
        <v>6.3</v>
      </c>
      <c r="D23" s="390" t="s">
        <v>1340</v>
      </c>
      <c r="E23" s="393">
        <v>7</v>
      </c>
      <c r="F23" s="393">
        <v>13.3</v>
      </c>
      <c r="G23" s="386">
        <v>1100</v>
      </c>
      <c r="H23" s="386">
        <v>4</v>
      </c>
      <c r="I23" s="386">
        <v>6.5</v>
      </c>
      <c r="J23" s="386">
        <v>7</v>
      </c>
      <c r="K23" s="386">
        <v>5</v>
      </c>
      <c r="L23" s="386">
        <v>6</v>
      </c>
      <c r="M23" s="386">
        <f t="shared" ref="M23:M28" si="2">SUM(H23:L23)</f>
        <v>28.5</v>
      </c>
      <c r="N23" s="387"/>
      <c r="O23" s="386">
        <v>10</v>
      </c>
      <c r="P23" s="388">
        <v>100</v>
      </c>
    </row>
    <row r="24" spans="1:16" s="137" customFormat="1" ht="15.95" customHeight="1" x14ac:dyDescent="0.2">
      <c r="A24" s="392">
        <v>2</v>
      </c>
      <c r="B24" s="390" t="s">
        <v>1341</v>
      </c>
      <c r="C24" s="393">
        <v>10.8</v>
      </c>
      <c r="D24" s="390" t="s">
        <v>1342</v>
      </c>
      <c r="E24" s="393">
        <v>2.5</v>
      </c>
      <c r="F24" s="393">
        <v>13.3</v>
      </c>
      <c r="G24" s="386">
        <v>700</v>
      </c>
      <c r="H24" s="386">
        <v>6.5</v>
      </c>
      <c r="I24" s="386">
        <v>5</v>
      </c>
      <c r="J24" s="386">
        <v>7</v>
      </c>
      <c r="K24" s="386">
        <v>6</v>
      </c>
      <c r="L24" s="386">
        <v>4</v>
      </c>
      <c r="M24" s="386">
        <f t="shared" si="2"/>
        <v>28.5</v>
      </c>
      <c r="N24" s="387"/>
      <c r="O24" s="386">
        <v>9</v>
      </c>
      <c r="P24" s="388">
        <v>75</v>
      </c>
    </row>
    <row r="25" spans="1:16" s="137" customFormat="1" ht="15.95" customHeight="1" x14ac:dyDescent="0.2">
      <c r="A25" s="392">
        <v>3</v>
      </c>
      <c r="B25" s="390" t="s">
        <v>1343</v>
      </c>
      <c r="C25" s="393">
        <v>5.2</v>
      </c>
      <c r="D25" s="390" t="s">
        <v>1344</v>
      </c>
      <c r="E25" s="393">
        <v>11.2</v>
      </c>
      <c r="F25" s="393">
        <v>16.399999999999999</v>
      </c>
      <c r="G25" s="386">
        <v>450</v>
      </c>
      <c r="H25" s="386">
        <v>7</v>
      </c>
      <c r="I25" s="386">
        <v>6.5</v>
      </c>
      <c r="J25" s="386">
        <v>3</v>
      </c>
      <c r="K25" s="386">
        <v>5</v>
      </c>
      <c r="L25" s="386">
        <v>5</v>
      </c>
      <c r="M25" s="386">
        <f t="shared" si="2"/>
        <v>26.5</v>
      </c>
      <c r="N25" s="387"/>
      <c r="O25" s="386">
        <v>8</v>
      </c>
      <c r="P25" s="388"/>
    </row>
    <row r="26" spans="1:16" s="137" customFormat="1" ht="15.95" customHeight="1" x14ac:dyDescent="0.2">
      <c r="A26" s="392">
        <v>4</v>
      </c>
      <c r="B26" s="390" t="s">
        <v>1345</v>
      </c>
      <c r="C26" s="393">
        <v>11.2</v>
      </c>
      <c r="D26" s="390" t="s">
        <v>1346</v>
      </c>
      <c r="E26" s="393">
        <v>5.9</v>
      </c>
      <c r="F26" s="393">
        <v>17.100000000000001</v>
      </c>
      <c r="G26" s="386">
        <v>400</v>
      </c>
      <c r="H26" s="386">
        <v>6</v>
      </c>
      <c r="I26" s="386">
        <v>5</v>
      </c>
      <c r="J26" s="386">
        <v>6.5</v>
      </c>
      <c r="K26" s="386">
        <v>3.5</v>
      </c>
      <c r="L26" s="386">
        <v>5</v>
      </c>
      <c r="M26" s="386">
        <f t="shared" si="2"/>
        <v>26</v>
      </c>
      <c r="N26" s="387"/>
      <c r="O26" s="386">
        <v>7</v>
      </c>
      <c r="P26" s="388"/>
    </row>
    <row r="27" spans="1:16" s="137" customFormat="1" ht="15.95" customHeight="1" x14ac:dyDescent="0.2">
      <c r="A27" s="392">
        <v>5</v>
      </c>
      <c r="B27" s="390" t="s">
        <v>1347</v>
      </c>
      <c r="C27" s="393">
        <v>9.4</v>
      </c>
      <c r="D27" s="390" t="s">
        <v>1348</v>
      </c>
      <c r="E27" s="393">
        <v>7.9</v>
      </c>
      <c r="F27" s="393">
        <v>17.3</v>
      </c>
      <c r="G27" s="386">
        <v>550</v>
      </c>
      <c r="H27" s="386">
        <v>3.5</v>
      </c>
      <c r="I27" s="386">
        <v>3.5</v>
      </c>
      <c r="J27" s="386">
        <v>3</v>
      </c>
      <c r="K27" s="394">
        <v>6.5</v>
      </c>
      <c r="L27" s="394">
        <v>4</v>
      </c>
      <c r="M27" s="386">
        <f t="shared" si="2"/>
        <v>20.5</v>
      </c>
      <c r="N27" s="387"/>
      <c r="O27" s="386">
        <v>6</v>
      </c>
      <c r="P27" s="388">
        <v>50</v>
      </c>
    </row>
    <row r="28" spans="1:16" s="137" customFormat="1" ht="15.95" customHeight="1" x14ac:dyDescent="0.2">
      <c r="A28" s="392">
        <v>6</v>
      </c>
      <c r="B28" s="390" t="s">
        <v>1349</v>
      </c>
      <c r="C28" s="393">
        <v>6.7</v>
      </c>
      <c r="D28" s="390" t="s">
        <v>1350</v>
      </c>
      <c r="E28" s="393">
        <v>8.8000000000000007</v>
      </c>
      <c r="F28" s="393">
        <v>15.5</v>
      </c>
      <c r="G28" s="386">
        <v>600</v>
      </c>
      <c r="H28" s="386">
        <v>3</v>
      </c>
      <c r="I28" s="386">
        <v>3.5</v>
      </c>
      <c r="J28" s="386">
        <v>3.5</v>
      </c>
      <c r="K28" s="386">
        <v>4</v>
      </c>
      <c r="L28" s="386">
        <v>6</v>
      </c>
      <c r="M28" s="386">
        <f t="shared" si="2"/>
        <v>20</v>
      </c>
      <c r="N28" s="387"/>
      <c r="O28" s="386">
        <v>5</v>
      </c>
      <c r="P28" s="388"/>
    </row>
    <row r="29" spans="1:16" s="137" customFormat="1" ht="26.1" customHeight="1" x14ac:dyDescent="0.2">
      <c r="A29" s="381" t="s">
        <v>1301</v>
      </c>
      <c r="B29" s="297"/>
      <c r="C29" s="191"/>
      <c r="D29" s="297"/>
      <c r="E29" s="191"/>
      <c r="F29" s="191"/>
      <c r="G29" s="191"/>
      <c r="H29" s="191"/>
      <c r="I29" s="191"/>
      <c r="J29" s="191"/>
      <c r="K29" s="191"/>
      <c r="L29" s="191"/>
      <c r="M29" s="191"/>
      <c r="N29" s="113"/>
      <c r="O29" s="191"/>
      <c r="P29" s="382"/>
    </row>
    <row r="30" spans="1:16" s="137" customFormat="1" ht="15.95" customHeight="1" x14ac:dyDescent="0.2">
      <c r="A30" s="381"/>
      <c r="B30" s="297"/>
      <c r="C30" s="191"/>
      <c r="D30" s="297"/>
      <c r="E30" s="191"/>
      <c r="F30" s="191"/>
      <c r="G30" s="191"/>
      <c r="H30" s="191"/>
      <c r="I30" s="191"/>
      <c r="J30" s="191"/>
      <c r="K30" s="191"/>
      <c r="L30" s="191"/>
      <c r="M30" s="191"/>
      <c r="N30" s="113"/>
      <c r="O30" s="191"/>
      <c r="P30" s="382"/>
    </row>
    <row r="31" spans="1:16" s="137" customFormat="1" ht="15.95" customHeight="1" x14ac:dyDescent="0.2">
      <c r="A31" s="396" t="s">
        <v>1351</v>
      </c>
      <c r="B31" s="397"/>
      <c r="C31" s="386"/>
      <c r="D31" s="397"/>
      <c r="E31" s="386"/>
      <c r="F31" s="386"/>
      <c r="G31" s="386"/>
      <c r="H31" s="386"/>
      <c r="I31" s="386"/>
      <c r="J31" s="386"/>
      <c r="K31" s="386"/>
      <c r="L31" s="386"/>
      <c r="M31" s="386"/>
      <c r="N31" s="387"/>
      <c r="O31" s="386"/>
      <c r="P31" s="388"/>
    </row>
    <row r="32" spans="1:16" s="137" customFormat="1" ht="15.95" customHeight="1" x14ac:dyDescent="0.2">
      <c r="A32" s="389" t="s">
        <v>1303</v>
      </c>
      <c r="B32" s="390" t="s">
        <v>1304</v>
      </c>
      <c r="C32" s="391" t="s">
        <v>1305</v>
      </c>
      <c r="D32" s="390" t="s">
        <v>1304</v>
      </c>
      <c r="E32" s="391" t="s">
        <v>1305</v>
      </c>
      <c r="F32" s="391" t="s">
        <v>1306</v>
      </c>
      <c r="G32" s="386" t="s">
        <v>288</v>
      </c>
      <c r="H32" s="386" t="s">
        <v>1307</v>
      </c>
      <c r="I32" s="386" t="s">
        <v>1308</v>
      </c>
      <c r="J32" s="386" t="s">
        <v>1309</v>
      </c>
      <c r="K32" s="386" t="s">
        <v>1310</v>
      </c>
      <c r="L32" s="386" t="s">
        <v>1311</v>
      </c>
      <c r="M32" s="386" t="s">
        <v>185</v>
      </c>
      <c r="N32" s="387"/>
      <c r="O32" s="386" t="s">
        <v>59</v>
      </c>
      <c r="P32" s="388" t="s">
        <v>1312</v>
      </c>
    </row>
    <row r="33" spans="1:16" s="137" customFormat="1" ht="15.95" customHeight="1" x14ac:dyDescent="0.2">
      <c r="A33" s="392">
        <v>1</v>
      </c>
      <c r="B33" s="390" t="s">
        <v>1352</v>
      </c>
      <c r="C33" s="393">
        <v>6</v>
      </c>
      <c r="D33" s="390" t="s">
        <v>1353</v>
      </c>
      <c r="E33" s="393">
        <v>11.5</v>
      </c>
      <c r="F33" s="393">
        <v>17.5</v>
      </c>
      <c r="G33" s="386">
        <v>600</v>
      </c>
      <c r="H33" s="386">
        <v>5</v>
      </c>
      <c r="I33" s="386">
        <v>5</v>
      </c>
      <c r="J33" s="386">
        <v>5</v>
      </c>
      <c r="K33" s="386">
        <v>7</v>
      </c>
      <c r="L33" s="386">
        <v>6</v>
      </c>
      <c r="M33" s="386">
        <f t="shared" ref="M33:M38" si="3">SUM(H33:L33)</f>
        <v>28</v>
      </c>
      <c r="N33" s="387"/>
      <c r="O33" s="386">
        <v>10</v>
      </c>
      <c r="P33" s="388">
        <v>100</v>
      </c>
    </row>
    <row r="34" spans="1:16" s="137" customFormat="1" ht="15.95" customHeight="1" x14ac:dyDescent="0.2">
      <c r="A34" s="392">
        <v>2</v>
      </c>
      <c r="B34" s="390" t="s">
        <v>1354</v>
      </c>
      <c r="C34" s="393">
        <v>5.5</v>
      </c>
      <c r="D34" s="390" t="s">
        <v>1355</v>
      </c>
      <c r="E34" s="393">
        <v>14.5</v>
      </c>
      <c r="F34" s="393">
        <v>20</v>
      </c>
      <c r="G34" s="386">
        <v>950</v>
      </c>
      <c r="H34" s="386">
        <v>5</v>
      </c>
      <c r="I34" s="386">
        <v>6</v>
      </c>
      <c r="J34" s="386">
        <v>5</v>
      </c>
      <c r="K34" s="386">
        <v>6</v>
      </c>
      <c r="L34" s="386">
        <v>5</v>
      </c>
      <c r="M34" s="386">
        <f t="shared" si="3"/>
        <v>27</v>
      </c>
      <c r="N34" s="387"/>
      <c r="O34" s="386">
        <v>9</v>
      </c>
      <c r="P34" s="388">
        <v>75</v>
      </c>
    </row>
    <row r="35" spans="1:16" s="137" customFormat="1" ht="15.95" customHeight="1" x14ac:dyDescent="0.2">
      <c r="A35" s="392">
        <v>3</v>
      </c>
      <c r="B35" s="390" t="s">
        <v>1356</v>
      </c>
      <c r="C35" s="393">
        <v>11</v>
      </c>
      <c r="D35" s="390" t="s">
        <v>1357</v>
      </c>
      <c r="E35" s="393">
        <v>9.4</v>
      </c>
      <c r="F35" s="393">
        <v>20.399999999999999</v>
      </c>
      <c r="G35" s="386">
        <v>550</v>
      </c>
      <c r="H35" s="386">
        <v>6</v>
      </c>
      <c r="I35" s="386">
        <v>5</v>
      </c>
      <c r="J35" s="386">
        <v>7</v>
      </c>
      <c r="K35" s="386">
        <v>3.5</v>
      </c>
      <c r="L35" s="386">
        <v>5</v>
      </c>
      <c r="M35" s="386">
        <f t="shared" si="3"/>
        <v>26.5</v>
      </c>
      <c r="N35" s="387"/>
      <c r="O35" s="386">
        <v>8</v>
      </c>
      <c r="P35" s="388"/>
    </row>
    <row r="36" spans="1:16" s="137" customFormat="1" ht="15.95" customHeight="1" x14ac:dyDescent="0.2">
      <c r="A36" s="392">
        <v>4</v>
      </c>
      <c r="B36" s="390" t="s">
        <v>1358</v>
      </c>
      <c r="C36" s="393">
        <v>14</v>
      </c>
      <c r="D36" s="390" t="s">
        <v>1359</v>
      </c>
      <c r="E36" s="393">
        <v>7</v>
      </c>
      <c r="F36" s="393">
        <v>21</v>
      </c>
      <c r="G36" s="386">
        <v>700</v>
      </c>
      <c r="H36" s="386">
        <v>5</v>
      </c>
      <c r="I36" s="386">
        <v>4</v>
      </c>
      <c r="J36" s="386">
        <v>7</v>
      </c>
      <c r="K36" s="394">
        <v>6.5</v>
      </c>
      <c r="L36" s="394">
        <v>3</v>
      </c>
      <c r="M36" s="386">
        <f t="shared" si="3"/>
        <v>25.5</v>
      </c>
      <c r="N36" s="387"/>
      <c r="O36" s="386">
        <v>7</v>
      </c>
      <c r="P36" s="388">
        <v>50</v>
      </c>
    </row>
    <row r="37" spans="1:16" s="137" customFormat="1" ht="15.95" customHeight="1" x14ac:dyDescent="0.2">
      <c r="A37" s="392">
        <v>5</v>
      </c>
      <c r="B37" s="390" t="s">
        <v>1360</v>
      </c>
      <c r="C37" s="393">
        <v>6.4</v>
      </c>
      <c r="D37" s="390" t="s">
        <v>1361</v>
      </c>
      <c r="E37" s="393">
        <v>13.3</v>
      </c>
      <c r="F37" s="393">
        <v>19.7</v>
      </c>
      <c r="G37" s="386">
        <v>500</v>
      </c>
      <c r="H37" s="386">
        <v>5</v>
      </c>
      <c r="I37" s="386">
        <v>6.5</v>
      </c>
      <c r="J37" s="386">
        <v>3</v>
      </c>
      <c r="K37" s="386">
        <v>3</v>
      </c>
      <c r="L37" s="386">
        <v>6</v>
      </c>
      <c r="M37" s="386">
        <f t="shared" si="3"/>
        <v>23.5</v>
      </c>
      <c r="N37" s="387"/>
      <c r="O37" s="386">
        <v>6</v>
      </c>
      <c r="P37" s="388"/>
    </row>
    <row r="38" spans="1:16" s="137" customFormat="1" ht="15.95" customHeight="1" x14ac:dyDescent="0.2">
      <c r="A38" s="392">
        <v>6</v>
      </c>
      <c r="B38" s="390" t="s">
        <v>1362</v>
      </c>
      <c r="C38" s="393">
        <v>11.2</v>
      </c>
      <c r="D38" s="390" t="s">
        <v>1363</v>
      </c>
      <c r="E38" s="393">
        <v>7.8</v>
      </c>
      <c r="F38" s="393">
        <v>19</v>
      </c>
      <c r="G38" s="386">
        <v>450</v>
      </c>
      <c r="H38" s="386">
        <v>4</v>
      </c>
      <c r="I38" s="386">
        <v>3.5</v>
      </c>
      <c r="J38" s="386">
        <v>3</v>
      </c>
      <c r="K38" s="386">
        <v>4</v>
      </c>
      <c r="L38" s="386">
        <v>4</v>
      </c>
      <c r="M38" s="386">
        <f t="shared" si="3"/>
        <v>18.5</v>
      </c>
      <c r="N38" s="387"/>
      <c r="O38" s="386">
        <v>5</v>
      </c>
      <c r="P38" s="388"/>
    </row>
    <row r="39" spans="1:16" s="137" customFormat="1" ht="15.95" customHeight="1" x14ac:dyDescent="0.2">
      <c r="A39" s="392"/>
      <c r="B39" s="395"/>
      <c r="C39" s="393"/>
      <c r="D39" s="395"/>
      <c r="E39" s="393"/>
      <c r="F39" s="393"/>
      <c r="G39" s="386"/>
      <c r="H39" s="386"/>
      <c r="I39" s="386"/>
      <c r="J39" s="386"/>
      <c r="K39" s="386"/>
      <c r="L39" s="386"/>
      <c r="M39" s="386"/>
      <c r="N39" s="387"/>
      <c r="O39" s="386"/>
      <c r="P39" s="388"/>
    </row>
    <row r="40" spans="1:16" s="137" customFormat="1" ht="15.95" customHeight="1" x14ac:dyDescent="0.2">
      <c r="A40" s="396" t="s">
        <v>1364</v>
      </c>
      <c r="B40" s="395"/>
      <c r="C40" s="393"/>
      <c r="D40" s="395"/>
      <c r="E40" s="393"/>
      <c r="F40" s="393"/>
      <c r="G40" s="386"/>
      <c r="H40" s="386"/>
      <c r="I40" s="386"/>
      <c r="J40" s="386"/>
      <c r="K40" s="386"/>
      <c r="L40" s="386"/>
      <c r="M40" s="386"/>
      <c r="N40" s="387"/>
      <c r="O40" s="386"/>
      <c r="P40" s="388"/>
    </row>
    <row r="41" spans="1:16" s="137" customFormat="1" ht="15.95" customHeight="1" x14ac:dyDescent="0.2">
      <c r="A41" s="389" t="s">
        <v>1303</v>
      </c>
      <c r="B41" s="390" t="s">
        <v>1304</v>
      </c>
      <c r="C41" s="391" t="s">
        <v>1305</v>
      </c>
      <c r="D41" s="390" t="s">
        <v>1304</v>
      </c>
      <c r="E41" s="391" t="s">
        <v>1305</v>
      </c>
      <c r="F41" s="391" t="s">
        <v>1306</v>
      </c>
      <c r="G41" s="386" t="s">
        <v>288</v>
      </c>
      <c r="H41" s="386" t="s">
        <v>1307</v>
      </c>
      <c r="I41" s="386" t="s">
        <v>1308</v>
      </c>
      <c r="J41" s="386" t="s">
        <v>1309</v>
      </c>
      <c r="K41" s="386" t="s">
        <v>1310</v>
      </c>
      <c r="L41" s="386" t="s">
        <v>1311</v>
      </c>
      <c r="M41" s="386" t="s">
        <v>185</v>
      </c>
      <c r="N41" s="387"/>
      <c r="O41" s="386" t="s">
        <v>59</v>
      </c>
      <c r="P41" s="388" t="s">
        <v>1312</v>
      </c>
    </row>
    <row r="42" spans="1:16" s="137" customFormat="1" ht="15.95" customHeight="1" x14ac:dyDescent="0.2">
      <c r="A42" s="392">
        <v>1</v>
      </c>
      <c r="B42" s="390" t="s">
        <v>1365</v>
      </c>
      <c r="C42" s="393">
        <v>11.4</v>
      </c>
      <c r="D42" s="390" t="s">
        <v>1366</v>
      </c>
      <c r="E42" s="393">
        <v>11.1</v>
      </c>
      <c r="F42" s="393">
        <v>22.5</v>
      </c>
      <c r="G42" s="386">
        <v>800</v>
      </c>
      <c r="H42" s="386">
        <v>7</v>
      </c>
      <c r="I42" s="386">
        <v>6</v>
      </c>
      <c r="J42" s="386">
        <v>6</v>
      </c>
      <c r="K42" s="386">
        <v>7</v>
      </c>
      <c r="L42" s="386">
        <v>7</v>
      </c>
      <c r="M42" s="386">
        <f t="shared" ref="M42:M47" si="4">SUM(H42:L42)</f>
        <v>33</v>
      </c>
      <c r="N42" s="387"/>
      <c r="O42" s="386">
        <v>10</v>
      </c>
      <c r="P42" s="388">
        <v>100</v>
      </c>
    </row>
    <row r="43" spans="1:16" s="137" customFormat="1" ht="15.95" customHeight="1" x14ac:dyDescent="0.2">
      <c r="A43" s="392">
        <v>2</v>
      </c>
      <c r="B43" s="390" t="s">
        <v>1367</v>
      </c>
      <c r="C43" s="393">
        <v>13.1</v>
      </c>
      <c r="D43" s="390" t="s">
        <v>1368</v>
      </c>
      <c r="E43" s="393">
        <v>9.8000000000000007</v>
      </c>
      <c r="F43" s="393">
        <v>22.9</v>
      </c>
      <c r="G43" s="386">
        <v>600</v>
      </c>
      <c r="H43" s="386">
        <v>3</v>
      </c>
      <c r="I43" s="386">
        <v>5</v>
      </c>
      <c r="J43" s="386">
        <v>6</v>
      </c>
      <c r="K43" s="386">
        <v>6.5</v>
      </c>
      <c r="L43" s="386">
        <v>7</v>
      </c>
      <c r="M43" s="386">
        <f t="shared" si="4"/>
        <v>27.5</v>
      </c>
      <c r="N43" s="387"/>
      <c r="O43" s="386">
        <v>9</v>
      </c>
      <c r="P43" s="388">
        <v>75</v>
      </c>
    </row>
    <row r="44" spans="1:16" s="137" customFormat="1" ht="15.95" customHeight="1" x14ac:dyDescent="0.2">
      <c r="A44" s="392">
        <v>3</v>
      </c>
      <c r="B44" s="390" t="s">
        <v>1369</v>
      </c>
      <c r="C44" s="393">
        <v>9.4</v>
      </c>
      <c r="D44" s="390" t="s">
        <v>1370</v>
      </c>
      <c r="E44" s="393">
        <v>12.2</v>
      </c>
      <c r="F44" s="393">
        <v>21.6</v>
      </c>
      <c r="G44" s="386">
        <v>550</v>
      </c>
      <c r="H44" s="386">
        <v>6</v>
      </c>
      <c r="I44" s="386">
        <v>4</v>
      </c>
      <c r="J44" s="386">
        <v>6</v>
      </c>
      <c r="K44" s="394">
        <v>3.5</v>
      </c>
      <c r="L44" s="394">
        <v>6.5</v>
      </c>
      <c r="M44" s="386">
        <f t="shared" si="4"/>
        <v>26</v>
      </c>
      <c r="N44" s="387"/>
      <c r="O44" s="386">
        <v>8</v>
      </c>
      <c r="P44" s="388">
        <v>50</v>
      </c>
    </row>
    <row r="45" spans="1:16" s="137" customFormat="1" ht="15.95" customHeight="1" x14ac:dyDescent="0.2">
      <c r="A45" s="392">
        <v>4</v>
      </c>
      <c r="B45" s="390" t="s">
        <v>1371</v>
      </c>
      <c r="C45" s="393">
        <v>9.3000000000000007</v>
      </c>
      <c r="D45" s="390" t="s">
        <v>1372</v>
      </c>
      <c r="E45" s="393">
        <v>16.100000000000001</v>
      </c>
      <c r="F45" s="393">
        <v>25.4</v>
      </c>
      <c r="G45" s="386">
        <v>550</v>
      </c>
      <c r="H45" s="386">
        <v>6</v>
      </c>
      <c r="I45" s="386">
        <v>5</v>
      </c>
      <c r="J45" s="386">
        <v>4</v>
      </c>
      <c r="K45" s="386">
        <v>5</v>
      </c>
      <c r="L45" s="386">
        <v>3</v>
      </c>
      <c r="M45" s="386">
        <f t="shared" si="4"/>
        <v>23</v>
      </c>
      <c r="N45" s="387"/>
      <c r="O45" s="386">
        <v>7</v>
      </c>
      <c r="P45" s="388"/>
    </row>
    <row r="46" spans="1:16" s="137" customFormat="1" ht="15.95" customHeight="1" x14ac:dyDescent="0.2">
      <c r="A46" s="392">
        <v>5</v>
      </c>
      <c r="B46" s="390" t="s">
        <v>1373</v>
      </c>
      <c r="C46" s="393">
        <v>10.3</v>
      </c>
      <c r="D46" s="390" t="s">
        <v>1374</v>
      </c>
      <c r="E46" s="393">
        <v>10.9</v>
      </c>
      <c r="F46" s="393">
        <v>21.2</v>
      </c>
      <c r="G46" s="386">
        <v>600</v>
      </c>
      <c r="H46" s="386">
        <v>4</v>
      </c>
      <c r="I46" s="386">
        <v>6</v>
      </c>
      <c r="J46" s="386">
        <v>4</v>
      </c>
      <c r="K46" s="386">
        <v>3</v>
      </c>
      <c r="L46" s="386">
        <v>3.5</v>
      </c>
      <c r="M46" s="386">
        <f t="shared" si="4"/>
        <v>20.5</v>
      </c>
      <c r="N46" s="387"/>
      <c r="O46" s="386">
        <v>6</v>
      </c>
      <c r="P46" s="388"/>
    </row>
    <row r="47" spans="1:16" s="137" customFormat="1" ht="15.95" customHeight="1" x14ac:dyDescent="0.2">
      <c r="A47" s="392">
        <v>6</v>
      </c>
      <c r="B47" s="390" t="s">
        <v>1375</v>
      </c>
      <c r="C47" s="393">
        <v>8.6999999999999993</v>
      </c>
      <c r="D47" s="390" t="s">
        <v>1376</v>
      </c>
      <c r="E47" s="393">
        <v>15.4</v>
      </c>
      <c r="F47" s="393">
        <v>24.1</v>
      </c>
      <c r="G47" s="386">
        <v>300</v>
      </c>
      <c r="H47" s="386">
        <v>4</v>
      </c>
      <c r="I47" s="386">
        <v>4</v>
      </c>
      <c r="J47" s="386">
        <v>4</v>
      </c>
      <c r="K47" s="386">
        <v>5</v>
      </c>
      <c r="L47" s="386">
        <v>3</v>
      </c>
      <c r="M47" s="386">
        <f t="shared" si="4"/>
        <v>20</v>
      </c>
      <c r="N47" s="387"/>
      <c r="O47" s="386">
        <v>5</v>
      </c>
      <c r="P47" s="388"/>
    </row>
    <row r="48" spans="1:16" s="137" customFormat="1" ht="15.95" customHeight="1" x14ac:dyDescent="0.2">
      <c r="A48" s="392"/>
      <c r="B48" s="390"/>
      <c r="C48" s="393"/>
      <c r="D48" s="390"/>
      <c r="E48" s="393"/>
      <c r="F48" s="393"/>
      <c r="G48" s="399"/>
      <c r="H48" s="386"/>
      <c r="I48" s="386"/>
      <c r="J48" s="386"/>
      <c r="K48" s="386"/>
      <c r="L48" s="386"/>
      <c r="M48" s="386"/>
      <c r="N48" s="387"/>
      <c r="O48" s="386"/>
      <c r="P48" s="388"/>
    </row>
    <row r="49" spans="1:16" s="137" customFormat="1" ht="15.95" customHeight="1" x14ac:dyDescent="0.2">
      <c r="A49" s="396" t="s">
        <v>1377</v>
      </c>
      <c r="B49" s="395"/>
      <c r="C49" s="393"/>
      <c r="D49" s="395"/>
      <c r="E49" s="393"/>
      <c r="F49" s="393"/>
      <c r="G49" s="399"/>
      <c r="H49" s="386"/>
      <c r="I49" s="386"/>
      <c r="J49" s="386"/>
      <c r="K49" s="386"/>
      <c r="L49" s="386"/>
      <c r="M49" s="386"/>
      <c r="N49" s="387"/>
      <c r="O49" s="386"/>
      <c r="P49" s="388"/>
    </row>
    <row r="50" spans="1:16" s="137" customFormat="1" ht="15.95" customHeight="1" x14ac:dyDescent="0.2">
      <c r="A50" s="389" t="s">
        <v>1303</v>
      </c>
      <c r="B50" s="390" t="s">
        <v>1304</v>
      </c>
      <c r="C50" s="391" t="s">
        <v>1305</v>
      </c>
      <c r="D50" s="390" t="s">
        <v>1304</v>
      </c>
      <c r="E50" s="391" t="s">
        <v>1305</v>
      </c>
      <c r="F50" s="391" t="s">
        <v>1306</v>
      </c>
      <c r="G50" s="399" t="s">
        <v>288</v>
      </c>
      <c r="H50" s="386" t="s">
        <v>1307</v>
      </c>
      <c r="I50" s="386" t="s">
        <v>1308</v>
      </c>
      <c r="J50" s="386" t="s">
        <v>1309</v>
      </c>
      <c r="K50" s="386" t="s">
        <v>1310</v>
      </c>
      <c r="L50" s="386" t="s">
        <v>1311</v>
      </c>
      <c r="M50" s="386" t="s">
        <v>185</v>
      </c>
      <c r="N50" s="387"/>
      <c r="O50" s="386" t="s">
        <v>59</v>
      </c>
      <c r="P50" s="388" t="s">
        <v>1312</v>
      </c>
    </row>
    <row r="51" spans="1:16" s="137" customFormat="1" ht="15.95" customHeight="1" x14ac:dyDescent="0.2">
      <c r="A51" s="392">
        <v>1</v>
      </c>
      <c r="B51" s="390" t="s">
        <v>1378</v>
      </c>
      <c r="C51" s="393">
        <v>16.5</v>
      </c>
      <c r="D51" s="390" t="s">
        <v>1379</v>
      </c>
      <c r="E51" s="393">
        <v>11.6</v>
      </c>
      <c r="F51" s="393">
        <v>28.1</v>
      </c>
      <c r="G51" s="399">
        <v>600</v>
      </c>
      <c r="H51" s="386">
        <v>6</v>
      </c>
      <c r="I51" s="386">
        <v>4</v>
      </c>
      <c r="J51" s="386">
        <v>7</v>
      </c>
      <c r="K51" s="386">
        <v>6</v>
      </c>
      <c r="L51" s="386">
        <v>6.5</v>
      </c>
      <c r="M51" s="386">
        <f t="shared" ref="M51:M56" si="5">SUM(H51:L51)</f>
        <v>29.5</v>
      </c>
      <c r="N51" s="387"/>
      <c r="O51" s="386">
        <v>10</v>
      </c>
      <c r="P51" s="388">
        <v>100</v>
      </c>
    </row>
    <row r="52" spans="1:16" s="137" customFormat="1" ht="15.95" customHeight="1" x14ac:dyDescent="0.2">
      <c r="A52" s="392">
        <v>2</v>
      </c>
      <c r="B52" s="390" t="s">
        <v>1380</v>
      </c>
      <c r="C52" s="393">
        <v>15</v>
      </c>
      <c r="D52" s="390" t="s">
        <v>1381</v>
      </c>
      <c r="E52" s="393">
        <v>13.5</v>
      </c>
      <c r="F52" s="393">
        <v>28.5</v>
      </c>
      <c r="G52" s="399">
        <v>800</v>
      </c>
      <c r="H52" s="386">
        <v>6.5</v>
      </c>
      <c r="I52" s="386">
        <v>5</v>
      </c>
      <c r="J52" s="386">
        <v>7</v>
      </c>
      <c r="K52" s="386">
        <v>4</v>
      </c>
      <c r="L52" s="386">
        <v>7</v>
      </c>
      <c r="M52" s="386">
        <f t="shared" si="5"/>
        <v>29.5</v>
      </c>
      <c r="N52" s="387"/>
      <c r="O52" s="386">
        <v>9</v>
      </c>
      <c r="P52" s="388">
        <v>75</v>
      </c>
    </row>
    <row r="53" spans="1:16" s="137" customFormat="1" ht="15.95" customHeight="1" x14ac:dyDescent="0.2">
      <c r="A53" s="392">
        <v>3</v>
      </c>
      <c r="B53" s="390" t="s">
        <v>1382</v>
      </c>
      <c r="C53" s="393">
        <v>15.5</v>
      </c>
      <c r="D53" s="390" t="s">
        <v>1383</v>
      </c>
      <c r="E53" s="393">
        <v>12.2</v>
      </c>
      <c r="F53" s="393">
        <v>27.7</v>
      </c>
      <c r="G53" s="399">
        <v>450</v>
      </c>
      <c r="H53" s="386">
        <v>6</v>
      </c>
      <c r="I53" s="386">
        <v>5</v>
      </c>
      <c r="J53" s="386">
        <v>4</v>
      </c>
      <c r="K53" s="386">
        <v>6</v>
      </c>
      <c r="L53" s="386">
        <v>3.5</v>
      </c>
      <c r="M53" s="386">
        <f t="shared" si="5"/>
        <v>24.5</v>
      </c>
      <c r="N53" s="387"/>
      <c r="O53" s="386">
        <v>8</v>
      </c>
      <c r="P53" s="388"/>
    </row>
    <row r="54" spans="1:16" s="137" customFormat="1" ht="15.95" customHeight="1" x14ac:dyDescent="0.2">
      <c r="A54" s="392">
        <v>4</v>
      </c>
      <c r="B54" s="390" t="s">
        <v>1384</v>
      </c>
      <c r="C54" s="393">
        <v>18.3</v>
      </c>
      <c r="D54" s="390" t="s">
        <v>1385</v>
      </c>
      <c r="E54" s="393">
        <v>8.3000000000000007</v>
      </c>
      <c r="F54" s="393">
        <v>26.6</v>
      </c>
      <c r="G54" s="399">
        <v>600</v>
      </c>
      <c r="H54" s="386">
        <v>4</v>
      </c>
      <c r="I54" s="386">
        <v>7</v>
      </c>
      <c r="J54" s="386">
        <v>3</v>
      </c>
      <c r="K54" s="386">
        <v>7</v>
      </c>
      <c r="L54" s="386">
        <v>3</v>
      </c>
      <c r="M54" s="386">
        <f t="shared" si="5"/>
        <v>24</v>
      </c>
      <c r="N54" s="387"/>
      <c r="O54" s="386">
        <v>7</v>
      </c>
      <c r="P54" s="388"/>
    </row>
    <row r="55" spans="1:16" s="137" customFormat="1" ht="15.95" customHeight="1" x14ac:dyDescent="0.2">
      <c r="A55" s="392">
        <v>5</v>
      </c>
      <c r="B55" s="390" t="s">
        <v>1386</v>
      </c>
      <c r="C55" s="393">
        <v>12.6</v>
      </c>
      <c r="D55" s="390" t="s">
        <v>1387</v>
      </c>
      <c r="E55" s="393">
        <v>13.1</v>
      </c>
      <c r="F55" s="393">
        <v>25.7</v>
      </c>
      <c r="G55" s="399">
        <v>400</v>
      </c>
      <c r="H55" s="386">
        <v>3.5</v>
      </c>
      <c r="I55" s="386">
        <v>6</v>
      </c>
      <c r="J55" s="386">
        <v>6</v>
      </c>
      <c r="K55" s="386">
        <v>3</v>
      </c>
      <c r="L55" s="386">
        <v>3.5</v>
      </c>
      <c r="M55" s="386">
        <f t="shared" si="5"/>
        <v>22</v>
      </c>
      <c r="N55" s="387"/>
      <c r="O55" s="386">
        <v>6</v>
      </c>
      <c r="P55" s="388"/>
    </row>
    <row r="56" spans="1:16" s="137" customFormat="1" ht="15.95" customHeight="1" x14ac:dyDescent="0.2">
      <c r="A56" s="392">
        <v>6</v>
      </c>
      <c r="B56" s="390" t="s">
        <v>1388</v>
      </c>
      <c r="C56" s="393">
        <v>12.3</v>
      </c>
      <c r="D56" s="390" t="s">
        <v>1389</v>
      </c>
      <c r="E56" s="393">
        <v>13.7</v>
      </c>
      <c r="F56" s="393">
        <v>26</v>
      </c>
      <c r="G56" s="399">
        <v>450</v>
      </c>
      <c r="H56" s="386">
        <v>4</v>
      </c>
      <c r="I56" s="386">
        <v>3</v>
      </c>
      <c r="J56" s="386">
        <v>3</v>
      </c>
      <c r="K56" s="394">
        <v>4</v>
      </c>
      <c r="L56" s="394">
        <v>6.5</v>
      </c>
      <c r="M56" s="386">
        <f t="shared" si="5"/>
        <v>20.5</v>
      </c>
      <c r="N56" s="387"/>
      <c r="O56" s="386">
        <v>5</v>
      </c>
      <c r="P56" s="388">
        <v>50</v>
      </c>
    </row>
    <row r="57" spans="1:16" s="137" customFormat="1" ht="26.1" customHeight="1" x14ac:dyDescent="0.2">
      <c r="A57" s="381" t="s">
        <v>1301</v>
      </c>
      <c r="B57" s="297"/>
      <c r="C57" s="191"/>
      <c r="D57" s="297"/>
      <c r="E57" s="191"/>
      <c r="F57" s="191"/>
      <c r="G57" s="191"/>
      <c r="H57" s="191"/>
      <c r="I57" s="191"/>
      <c r="J57" s="191"/>
      <c r="K57" s="191"/>
      <c r="L57" s="191"/>
      <c r="M57" s="191"/>
      <c r="N57" s="113"/>
      <c r="O57" s="191"/>
      <c r="P57" s="382"/>
    </row>
    <row r="58" spans="1:16" s="137" customFormat="1" ht="15.95" customHeight="1" x14ac:dyDescent="0.2">
      <c r="A58" s="381"/>
      <c r="B58" s="297"/>
      <c r="C58" s="191"/>
      <c r="D58" s="297"/>
      <c r="E58" s="191"/>
      <c r="F58" s="191"/>
      <c r="G58" s="191"/>
      <c r="H58" s="191"/>
      <c r="I58" s="191"/>
      <c r="J58" s="191"/>
      <c r="K58" s="191"/>
      <c r="L58" s="191"/>
      <c r="M58" s="191"/>
      <c r="N58" s="113"/>
      <c r="O58" s="191"/>
      <c r="P58" s="382"/>
    </row>
    <row r="59" spans="1:16" s="137" customFormat="1" ht="15.95" customHeight="1" x14ac:dyDescent="0.2">
      <c r="A59" s="396" t="s">
        <v>1390</v>
      </c>
      <c r="B59" s="390"/>
      <c r="C59" s="393"/>
      <c r="D59" s="390"/>
      <c r="E59" s="393"/>
      <c r="F59" s="393"/>
      <c r="G59" s="399"/>
      <c r="H59" s="386"/>
      <c r="I59" s="386"/>
      <c r="J59" s="386"/>
      <c r="K59" s="386"/>
      <c r="L59" s="386"/>
      <c r="M59" s="386"/>
      <c r="N59" s="387"/>
      <c r="O59" s="386"/>
      <c r="P59" s="388"/>
    </row>
    <row r="60" spans="1:16" s="137" customFormat="1" ht="15.95" customHeight="1" x14ac:dyDescent="0.2">
      <c r="A60" s="389" t="s">
        <v>1303</v>
      </c>
      <c r="B60" s="390" t="s">
        <v>1304</v>
      </c>
      <c r="C60" s="391" t="s">
        <v>1305</v>
      </c>
      <c r="D60" s="390" t="s">
        <v>1304</v>
      </c>
      <c r="E60" s="391" t="s">
        <v>1305</v>
      </c>
      <c r="F60" s="391" t="s">
        <v>1306</v>
      </c>
      <c r="G60" s="399" t="s">
        <v>288</v>
      </c>
      <c r="H60" s="386" t="s">
        <v>1307</v>
      </c>
      <c r="I60" s="386" t="s">
        <v>1308</v>
      </c>
      <c r="J60" s="386" t="s">
        <v>1309</v>
      </c>
      <c r="K60" s="386" t="s">
        <v>1310</v>
      </c>
      <c r="L60" s="386" t="s">
        <v>1311</v>
      </c>
      <c r="M60" s="386" t="s">
        <v>185</v>
      </c>
      <c r="N60" s="387"/>
      <c r="O60" s="386" t="s">
        <v>59</v>
      </c>
      <c r="P60" s="388" t="s">
        <v>1312</v>
      </c>
    </row>
    <row r="61" spans="1:16" s="137" customFormat="1" ht="15.95" customHeight="1" x14ac:dyDescent="0.2">
      <c r="A61" s="392">
        <v>1</v>
      </c>
      <c r="B61" s="390" t="s">
        <v>1391</v>
      </c>
      <c r="C61" s="393">
        <v>13.3</v>
      </c>
      <c r="D61" s="390" t="s">
        <v>1392</v>
      </c>
      <c r="E61" s="393">
        <v>16.8</v>
      </c>
      <c r="F61" s="393">
        <v>30.1</v>
      </c>
      <c r="G61" s="399">
        <v>600</v>
      </c>
      <c r="H61" s="386">
        <v>7</v>
      </c>
      <c r="I61" s="386">
        <v>3.5</v>
      </c>
      <c r="J61" s="386">
        <v>7</v>
      </c>
      <c r="K61" s="386">
        <v>6</v>
      </c>
      <c r="L61" s="386">
        <v>7</v>
      </c>
      <c r="M61" s="386">
        <f t="shared" ref="M61:M66" si="6">SUM(H61:L61)</f>
        <v>30.5</v>
      </c>
      <c r="N61" s="387"/>
      <c r="O61" s="386">
        <v>10</v>
      </c>
      <c r="P61" s="388">
        <v>100</v>
      </c>
    </row>
    <row r="62" spans="1:16" s="137" customFormat="1" ht="15.95" customHeight="1" x14ac:dyDescent="0.2">
      <c r="A62" s="392">
        <v>2</v>
      </c>
      <c r="B62" s="390" t="s">
        <v>1393</v>
      </c>
      <c r="C62" s="393">
        <v>19.3</v>
      </c>
      <c r="D62" s="390" t="s">
        <v>1394</v>
      </c>
      <c r="E62" s="393">
        <v>9.3000000000000007</v>
      </c>
      <c r="F62" s="393">
        <v>28.6</v>
      </c>
      <c r="G62" s="399">
        <v>800</v>
      </c>
      <c r="H62" s="386">
        <v>7</v>
      </c>
      <c r="I62" s="386">
        <v>7</v>
      </c>
      <c r="J62" s="386">
        <v>7</v>
      </c>
      <c r="K62" s="386">
        <v>4</v>
      </c>
      <c r="L62" s="386">
        <v>5</v>
      </c>
      <c r="M62" s="386">
        <f t="shared" si="6"/>
        <v>30</v>
      </c>
      <c r="N62" s="387"/>
      <c r="O62" s="386">
        <v>9</v>
      </c>
      <c r="P62" s="388">
        <v>75</v>
      </c>
    </row>
    <row r="63" spans="1:16" s="137" customFormat="1" ht="15.95" customHeight="1" x14ac:dyDescent="0.2">
      <c r="A63" s="392">
        <v>3</v>
      </c>
      <c r="B63" s="390" t="s">
        <v>1395</v>
      </c>
      <c r="C63" s="393">
        <v>10.8</v>
      </c>
      <c r="D63" s="390" t="s">
        <v>1396</v>
      </c>
      <c r="E63" s="393">
        <v>19.5</v>
      </c>
      <c r="F63" s="393">
        <v>30.3</v>
      </c>
      <c r="G63" s="399">
        <v>450</v>
      </c>
      <c r="H63" s="386">
        <v>6.5</v>
      </c>
      <c r="I63" s="386">
        <v>6.5</v>
      </c>
      <c r="J63" s="386">
        <v>3</v>
      </c>
      <c r="K63" s="394">
        <v>6</v>
      </c>
      <c r="L63" s="394">
        <v>7</v>
      </c>
      <c r="M63" s="386">
        <f t="shared" si="6"/>
        <v>29</v>
      </c>
      <c r="N63" s="387"/>
      <c r="O63" s="386">
        <v>8</v>
      </c>
      <c r="P63" s="388">
        <v>50</v>
      </c>
    </row>
    <row r="64" spans="1:16" s="137" customFormat="1" ht="15.95" customHeight="1" x14ac:dyDescent="0.2">
      <c r="A64" s="392">
        <v>4</v>
      </c>
      <c r="B64" s="390" t="s">
        <v>1397</v>
      </c>
      <c r="C64" s="393">
        <v>19.3</v>
      </c>
      <c r="D64" s="390" t="s">
        <v>1398</v>
      </c>
      <c r="E64" s="393">
        <v>9.3000000000000007</v>
      </c>
      <c r="F64" s="393">
        <v>28.6</v>
      </c>
      <c r="G64" s="399">
        <v>400</v>
      </c>
      <c r="H64" s="386">
        <v>3.5</v>
      </c>
      <c r="I64" s="386">
        <v>6.5</v>
      </c>
      <c r="J64" s="386">
        <v>3</v>
      </c>
      <c r="K64" s="386">
        <v>5</v>
      </c>
      <c r="L64" s="386">
        <v>5</v>
      </c>
      <c r="M64" s="386">
        <f t="shared" si="6"/>
        <v>23</v>
      </c>
      <c r="N64" s="387"/>
      <c r="O64" s="386">
        <v>7</v>
      </c>
      <c r="P64" s="388"/>
    </row>
    <row r="65" spans="1:16" s="137" customFormat="1" ht="15.95" customHeight="1" x14ac:dyDescent="0.2">
      <c r="A65" s="392">
        <v>5</v>
      </c>
      <c r="B65" s="390" t="s">
        <v>1399</v>
      </c>
      <c r="C65" s="393">
        <v>12.5</v>
      </c>
      <c r="D65" s="390" t="s">
        <v>1400</v>
      </c>
      <c r="E65" s="393">
        <v>17</v>
      </c>
      <c r="F65" s="393">
        <v>29.5</v>
      </c>
      <c r="G65" s="399">
        <v>400</v>
      </c>
      <c r="H65" s="386">
        <v>3</v>
      </c>
      <c r="I65" s="386">
        <v>3</v>
      </c>
      <c r="J65" s="386">
        <v>6.5</v>
      </c>
      <c r="K65" s="386">
        <v>5</v>
      </c>
      <c r="L65" s="386">
        <v>3</v>
      </c>
      <c r="M65" s="386">
        <f t="shared" si="6"/>
        <v>20.5</v>
      </c>
      <c r="N65" s="387"/>
      <c r="O65" s="386">
        <v>6</v>
      </c>
      <c r="P65" s="388"/>
    </row>
    <row r="66" spans="1:16" s="137" customFormat="1" ht="15.95" customHeight="1" x14ac:dyDescent="0.2">
      <c r="A66" s="392">
        <v>6</v>
      </c>
      <c r="B66" s="390" t="s">
        <v>1401</v>
      </c>
      <c r="C66" s="393">
        <v>14.7</v>
      </c>
      <c r="D66" s="390" t="s">
        <v>1402</v>
      </c>
      <c r="E66" s="393">
        <v>15.4</v>
      </c>
      <c r="F66" s="393">
        <v>30.1</v>
      </c>
      <c r="G66" s="399">
        <v>450</v>
      </c>
      <c r="H66" s="386">
        <v>3</v>
      </c>
      <c r="I66" s="386">
        <v>3.5</v>
      </c>
      <c r="J66" s="386">
        <v>3.5</v>
      </c>
      <c r="K66" s="386">
        <v>4</v>
      </c>
      <c r="L66" s="386">
        <v>3</v>
      </c>
      <c r="M66" s="386">
        <f t="shared" si="6"/>
        <v>17</v>
      </c>
      <c r="N66" s="387"/>
      <c r="O66" s="386">
        <v>5</v>
      </c>
      <c r="P66" s="388"/>
    </row>
    <row r="67" spans="1:16" s="137" customFormat="1" ht="15.95" customHeight="1" x14ac:dyDescent="0.2">
      <c r="A67" s="392"/>
      <c r="B67" s="395"/>
      <c r="C67" s="393"/>
      <c r="D67" s="395"/>
      <c r="E67" s="393"/>
      <c r="F67" s="393"/>
      <c r="G67" s="399"/>
      <c r="H67" s="386"/>
      <c r="I67" s="386"/>
      <c r="J67" s="386"/>
      <c r="K67" s="386"/>
      <c r="L67" s="386"/>
      <c r="M67" s="386"/>
      <c r="N67" s="387"/>
      <c r="O67" s="386"/>
      <c r="P67" s="388"/>
    </row>
    <row r="68" spans="1:16" s="137" customFormat="1" ht="15.95" customHeight="1" x14ac:dyDescent="0.2">
      <c r="A68" s="396" t="s">
        <v>1403</v>
      </c>
      <c r="B68" s="395"/>
      <c r="C68" s="393"/>
      <c r="D68" s="395"/>
      <c r="E68" s="393"/>
      <c r="F68" s="393"/>
      <c r="G68" s="399"/>
      <c r="H68" s="386"/>
      <c r="I68" s="386"/>
      <c r="J68" s="386"/>
      <c r="K68" s="386"/>
      <c r="L68" s="386"/>
      <c r="M68" s="386"/>
      <c r="N68" s="387"/>
      <c r="O68" s="386"/>
      <c r="P68" s="388"/>
    </row>
    <row r="69" spans="1:16" s="137" customFormat="1" ht="15.95" customHeight="1" x14ac:dyDescent="0.2">
      <c r="A69" s="389" t="s">
        <v>1303</v>
      </c>
      <c r="B69" s="390" t="s">
        <v>1304</v>
      </c>
      <c r="C69" s="391" t="s">
        <v>1305</v>
      </c>
      <c r="D69" s="390" t="s">
        <v>1304</v>
      </c>
      <c r="E69" s="391" t="s">
        <v>1305</v>
      </c>
      <c r="F69" s="391" t="s">
        <v>1306</v>
      </c>
      <c r="G69" s="399" t="s">
        <v>288</v>
      </c>
      <c r="H69" s="386" t="s">
        <v>1307</v>
      </c>
      <c r="I69" s="386" t="s">
        <v>1308</v>
      </c>
      <c r="J69" s="386" t="s">
        <v>1309</v>
      </c>
      <c r="K69" s="386" t="s">
        <v>1310</v>
      </c>
      <c r="L69" s="386" t="s">
        <v>1311</v>
      </c>
      <c r="M69" s="386" t="s">
        <v>185</v>
      </c>
      <c r="N69" s="387"/>
      <c r="O69" s="386" t="s">
        <v>59</v>
      </c>
      <c r="P69" s="388" t="s">
        <v>1312</v>
      </c>
    </row>
    <row r="70" spans="1:16" s="137" customFormat="1" ht="15.95" customHeight="1" x14ac:dyDescent="0.2">
      <c r="A70" s="392">
        <v>1</v>
      </c>
      <c r="B70" s="390" t="s">
        <v>1404</v>
      </c>
      <c r="C70" s="393">
        <v>16.399999999999999</v>
      </c>
      <c r="D70" s="390" t="s">
        <v>1405</v>
      </c>
      <c r="E70" s="393">
        <v>14.4</v>
      </c>
      <c r="F70" s="393">
        <v>30.8</v>
      </c>
      <c r="G70" s="399">
        <v>350</v>
      </c>
      <c r="H70" s="386">
        <v>6</v>
      </c>
      <c r="I70" s="386">
        <v>6</v>
      </c>
      <c r="J70" s="386">
        <v>4</v>
      </c>
      <c r="K70" s="386">
        <v>7</v>
      </c>
      <c r="L70" s="386">
        <v>7</v>
      </c>
      <c r="M70" s="386">
        <f t="shared" ref="M70:M75" si="7">SUM(H70:L70)</f>
        <v>30</v>
      </c>
      <c r="N70" s="387"/>
      <c r="O70" s="386">
        <v>10</v>
      </c>
      <c r="P70" s="388">
        <v>100</v>
      </c>
    </row>
    <row r="71" spans="1:16" s="137" customFormat="1" ht="15.95" customHeight="1" x14ac:dyDescent="0.2">
      <c r="A71" s="392">
        <v>2</v>
      </c>
      <c r="B71" s="390" t="s">
        <v>1406</v>
      </c>
      <c r="C71" s="393">
        <v>13.3</v>
      </c>
      <c r="D71" s="390" t="s">
        <v>1407</v>
      </c>
      <c r="E71" s="393">
        <v>18.100000000000001</v>
      </c>
      <c r="F71" s="393">
        <v>31.4</v>
      </c>
      <c r="G71" s="399">
        <v>400</v>
      </c>
      <c r="H71" s="386">
        <v>6</v>
      </c>
      <c r="I71" s="386">
        <v>4</v>
      </c>
      <c r="J71" s="386">
        <v>5</v>
      </c>
      <c r="K71" s="386">
        <v>3.5</v>
      </c>
      <c r="L71" s="386">
        <v>7</v>
      </c>
      <c r="M71" s="386">
        <f t="shared" si="7"/>
        <v>25.5</v>
      </c>
      <c r="N71" s="387"/>
      <c r="O71" s="386">
        <v>9</v>
      </c>
      <c r="P71" s="388">
        <v>75</v>
      </c>
    </row>
    <row r="72" spans="1:16" s="137" customFormat="1" ht="15.95" customHeight="1" x14ac:dyDescent="0.2">
      <c r="A72" s="392">
        <v>3</v>
      </c>
      <c r="B72" s="390" t="s">
        <v>1408</v>
      </c>
      <c r="C72" s="393">
        <v>15.4</v>
      </c>
      <c r="D72" s="390" t="s">
        <v>1409</v>
      </c>
      <c r="E72" s="393">
        <v>17.3</v>
      </c>
      <c r="F72" s="393">
        <v>32.700000000000003</v>
      </c>
      <c r="G72" s="399">
        <v>450</v>
      </c>
      <c r="H72" s="386">
        <v>4</v>
      </c>
      <c r="I72" s="386">
        <v>7</v>
      </c>
      <c r="J72" s="386">
        <v>4</v>
      </c>
      <c r="K72" s="394">
        <v>3</v>
      </c>
      <c r="L72" s="394">
        <v>7</v>
      </c>
      <c r="M72" s="386">
        <f t="shared" si="7"/>
        <v>25</v>
      </c>
      <c r="N72" s="387"/>
      <c r="O72" s="386">
        <v>8</v>
      </c>
      <c r="P72" s="388">
        <v>50</v>
      </c>
    </row>
    <row r="73" spans="1:16" s="137" customFormat="1" ht="15.95" customHeight="1" x14ac:dyDescent="0.2">
      <c r="A73" s="392">
        <v>4</v>
      </c>
      <c r="B73" s="390" t="s">
        <v>1410</v>
      </c>
      <c r="C73" s="393">
        <v>17.3</v>
      </c>
      <c r="D73" s="390" t="s">
        <v>1411</v>
      </c>
      <c r="E73" s="393">
        <v>13.3</v>
      </c>
      <c r="F73" s="393">
        <v>30.6</v>
      </c>
      <c r="G73" s="399">
        <v>550</v>
      </c>
      <c r="H73" s="386">
        <v>5</v>
      </c>
      <c r="I73" s="386">
        <v>3.5</v>
      </c>
      <c r="J73" s="386">
        <v>6</v>
      </c>
      <c r="K73" s="386">
        <v>6.5</v>
      </c>
      <c r="L73" s="386">
        <v>3</v>
      </c>
      <c r="M73" s="386">
        <f t="shared" si="7"/>
        <v>24</v>
      </c>
      <c r="N73" s="387"/>
      <c r="O73" s="386">
        <v>7</v>
      </c>
      <c r="P73" s="388"/>
    </row>
    <row r="74" spans="1:16" s="137" customFormat="1" ht="15.95" customHeight="1" x14ac:dyDescent="0.2">
      <c r="A74" s="392">
        <v>5</v>
      </c>
      <c r="B74" s="390" t="s">
        <v>1412</v>
      </c>
      <c r="C74" s="393">
        <v>21.5</v>
      </c>
      <c r="D74" s="390" t="s">
        <v>1413</v>
      </c>
      <c r="E74" s="393">
        <v>12.3</v>
      </c>
      <c r="F74" s="393">
        <v>33.799999999999997</v>
      </c>
      <c r="G74" s="399">
        <v>400</v>
      </c>
      <c r="H74" s="386">
        <v>4</v>
      </c>
      <c r="I74" s="386">
        <v>6.5</v>
      </c>
      <c r="J74" s="386">
        <v>5</v>
      </c>
      <c r="K74" s="386">
        <v>5</v>
      </c>
      <c r="L74" s="386">
        <v>3</v>
      </c>
      <c r="M74" s="386">
        <f t="shared" si="7"/>
        <v>23.5</v>
      </c>
      <c r="N74" s="387"/>
      <c r="O74" s="386">
        <v>6</v>
      </c>
      <c r="P74" s="388"/>
    </row>
    <row r="75" spans="1:16" s="137" customFormat="1" ht="15.95" customHeight="1" x14ac:dyDescent="0.2">
      <c r="A75" s="392">
        <v>6</v>
      </c>
      <c r="B75" s="390" t="s">
        <v>1414</v>
      </c>
      <c r="C75" s="393">
        <v>13.3</v>
      </c>
      <c r="D75" s="390" t="s">
        <v>1415</v>
      </c>
      <c r="E75" s="393">
        <v>20.9</v>
      </c>
      <c r="F75" s="393">
        <v>34.200000000000003</v>
      </c>
      <c r="G75" s="399">
        <v>500</v>
      </c>
      <c r="H75" s="386">
        <v>5</v>
      </c>
      <c r="I75" s="386">
        <v>3</v>
      </c>
      <c r="J75" s="386">
        <v>6</v>
      </c>
      <c r="K75" s="386">
        <v>5</v>
      </c>
      <c r="L75" s="386">
        <v>3</v>
      </c>
      <c r="M75" s="386">
        <f t="shared" si="7"/>
        <v>22</v>
      </c>
      <c r="N75" s="387"/>
      <c r="O75" s="386">
        <v>5</v>
      </c>
      <c r="P75" s="388"/>
    </row>
    <row r="76" spans="1:16" s="137" customFormat="1" ht="15.95" customHeight="1" x14ac:dyDescent="0.2">
      <c r="A76" s="392"/>
      <c r="B76" s="395"/>
      <c r="C76" s="393"/>
      <c r="D76" s="395"/>
      <c r="E76" s="393"/>
      <c r="F76" s="393"/>
      <c r="G76" s="399"/>
      <c r="H76" s="386"/>
      <c r="I76" s="386"/>
      <c r="J76" s="386"/>
      <c r="K76" s="386"/>
      <c r="L76" s="386"/>
      <c r="M76" s="386"/>
      <c r="N76" s="387"/>
      <c r="O76" s="386"/>
      <c r="P76" s="388"/>
    </row>
    <row r="77" spans="1:16" s="137" customFormat="1" ht="15.95" customHeight="1" x14ac:dyDescent="0.2">
      <c r="A77" s="396" t="s">
        <v>1416</v>
      </c>
      <c r="B77" s="395"/>
      <c r="C77" s="393"/>
      <c r="D77" s="395"/>
      <c r="E77" s="393"/>
      <c r="F77" s="393"/>
      <c r="G77" s="399"/>
      <c r="H77" s="386"/>
      <c r="I77" s="386"/>
      <c r="J77" s="386"/>
      <c r="K77" s="386"/>
      <c r="L77" s="386"/>
      <c r="M77" s="386"/>
      <c r="N77" s="387"/>
      <c r="O77" s="386"/>
      <c r="P77" s="388"/>
    </row>
    <row r="78" spans="1:16" s="137" customFormat="1" ht="15.95" customHeight="1" x14ac:dyDescent="0.2">
      <c r="A78" s="389" t="s">
        <v>1303</v>
      </c>
      <c r="B78" s="390" t="s">
        <v>1304</v>
      </c>
      <c r="C78" s="391" t="s">
        <v>1305</v>
      </c>
      <c r="D78" s="390" t="s">
        <v>1304</v>
      </c>
      <c r="E78" s="391" t="s">
        <v>1305</v>
      </c>
      <c r="F78" s="391" t="s">
        <v>1306</v>
      </c>
      <c r="G78" s="399" t="s">
        <v>288</v>
      </c>
      <c r="H78" s="386" t="s">
        <v>1307</v>
      </c>
      <c r="I78" s="386" t="s">
        <v>1308</v>
      </c>
      <c r="J78" s="386" t="s">
        <v>1309</v>
      </c>
      <c r="K78" s="386" t="s">
        <v>1310</v>
      </c>
      <c r="L78" s="386" t="s">
        <v>1311</v>
      </c>
      <c r="M78" s="386" t="s">
        <v>185</v>
      </c>
      <c r="N78" s="387"/>
      <c r="O78" s="386" t="s">
        <v>59</v>
      </c>
      <c r="P78" s="388" t="s">
        <v>1312</v>
      </c>
    </row>
    <row r="79" spans="1:16" s="137" customFormat="1" ht="15.95" customHeight="1" x14ac:dyDescent="0.2">
      <c r="A79" s="392">
        <v>1</v>
      </c>
      <c r="B79" s="390" t="s">
        <v>1417</v>
      </c>
      <c r="C79" s="393">
        <v>17.399999999999999</v>
      </c>
      <c r="D79" s="390" t="s">
        <v>1418</v>
      </c>
      <c r="E79" s="393">
        <v>17.899999999999999</v>
      </c>
      <c r="F79" s="393">
        <v>35.299999999999997</v>
      </c>
      <c r="G79" s="136">
        <v>400</v>
      </c>
      <c r="H79" s="386">
        <v>7</v>
      </c>
      <c r="I79" s="386">
        <v>6</v>
      </c>
      <c r="J79" s="386">
        <v>3.5</v>
      </c>
      <c r="K79" s="386">
        <v>7</v>
      </c>
      <c r="L79" s="386">
        <v>7</v>
      </c>
      <c r="M79" s="386">
        <f t="shared" ref="M79:M84" si="8">SUM(H79:L79)</f>
        <v>30.5</v>
      </c>
      <c r="N79" s="387"/>
      <c r="O79" s="386">
        <v>10</v>
      </c>
      <c r="P79" s="388">
        <v>100</v>
      </c>
    </row>
    <row r="80" spans="1:16" s="137" customFormat="1" ht="15.95" customHeight="1" x14ac:dyDescent="0.2">
      <c r="A80" s="392">
        <v>2</v>
      </c>
      <c r="B80" s="390" t="s">
        <v>1419</v>
      </c>
      <c r="C80" s="393">
        <v>21.4</v>
      </c>
      <c r="D80" s="390" t="s">
        <v>1420</v>
      </c>
      <c r="E80" s="393">
        <v>16.600000000000001</v>
      </c>
      <c r="F80" s="393">
        <v>38</v>
      </c>
      <c r="G80" s="399">
        <v>250</v>
      </c>
      <c r="H80" s="386">
        <v>6.5</v>
      </c>
      <c r="I80" s="386">
        <v>6.5</v>
      </c>
      <c r="J80" s="386">
        <v>6.5</v>
      </c>
      <c r="K80" s="386">
        <v>3.5</v>
      </c>
      <c r="L80" s="386">
        <v>6.5</v>
      </c>
      <c r="M80" s="386">
        <f t="shared" si="8"/>
        <v>29.5</v>
      </c>
      <c r="N80" s="387"/>
      <c r="O80" s="386">
        <v>9</v>
      </c>
      <c r="P80" s="388">
        <v>75</v>
      </c>
    </row>
    <row r="81" spans="1:16" s="137" customFormat="1" ht="15.95" customHeight="1" x14ac:dyDescent="0.2">
      <c r="A81" s="392">
        <v>3</v>
      </c>
      <c r="B81" s="390" t="s">
        <v>1421</v>
      </c>
      <c r="C81" s="393">
        <v>31</v>
      </c>
      <c r="D81" s="390" t="s">
        <v>1422</v>
      </c>
      <c r="E81" s="393">
        <v>27.1</v>
      </c>
      <c r="F81" s="393">
        <v>58.1</v>
      </c>
      <c r="G81" s="399">
        <v>300</v>
      </c>
      <c r="H81" s="386">
        <v>3</v>
      </c>
      <c r="I81" s="386">
        <v>3.5</v>
      </c>
      <c r="J81" s="386">
        <v>6</v>
      </c>
      <c r="K81" s="394">
        <v>6</v>
      </c>
      <c r="L81" s="394">
        <v>7</v>
      </c>
      <c r="M81" s="386">
        <f t="shared" si="8"/>
        <v>25.5</v>
      </c>
      <c r="N81" s="387"/>
      <c r="O81" s="386">
        <v>8</v>
      </c>
      <c r="P81" s="388">
        <v>50</v>
      </c>
    </row>
    <row r="82" spans="1:16" s="137" customFormat="1" ht="15.95" customHeight="1" x14ac:dyDescent="0.2">
      <c r="A82" s="392" t="s">
        <v>441</v>
      </c>
      <c r="B82" s="390" t="s">
        <v>1423</v>
      </c>
      <c r="C82" s="393">
        <v>21.4</v>
      </c>
      <c r="D82" s="390" t="s">
        <v>1424</v>
      </c>
      <c r="E82" s="393">
        <v>15.3</v>
      </c>
      <c r="F82" s="393">
        <v>36.700000000000003</v>
      </c>
      <c r="G82" s="399">
        <v>250</v>
      </c>
      <c r="H82" s="386">
        <v>3.5</v>
      </c>
      <c r="I82" s="386">
        <v>6.5</v>
      </c>
      <c r="J82" s="386">
        <v>6</v>
      </c>
      <c r="K82" s="386">
        <v>3</v>
      </c>
      <c r="L82" s="386">
        <v>3</v>
      </c>
      <c r="M82" s="386">
        <f t="shared" si="8"/>
        <v>22</v>
      </c>
      <c r="N82" s="387"/>
      <c r="O82" s="386">
        <v>6.5</v>
      </c>
      <c r="P82" s="388"/>
    </row>
    <row r="83" spans="1:16" s="137" customFormat="1" ht="15.95" customHeight="1" x14ac:dyDescent="0.2">
      <c r="A83" s="392" t="s">
        <v>441</v>
      </c>
      <c r="B83" s="390" t="s">
        <v>1425</v>
      </c>
      <c r="C83" s="393">
        <v>21.9</v>
      </c>
      <c r="D83" s="390" t="s">
        <v>1426</v>
      </c>
      <c r="E83" s="393">
        <v>21.7</v>
      </c>
      <c r="F83" s="393">
        <v>43.6</v>
      </c>
      <c r="G83" s="399">
        <v>700</v>
      </c>
      <c r="H83" s="386">
        <v>6.5</v>
      </c>
      <c r="I83" s="386">
        <v>4</v>
      </c>
      <c r="J83" s="386">
        <v>4</v>
      </c>
      <c r="K83" s="386">
        <v>4</v>
      </c>
      <c r="L83" s="386">
        <v>3.5</v>
      </c>
      <c r="M83" s="386">
        <f t="shared" si="8"/>
        <v>22</v>
      </c>
      <c r="N83" s="387"/>
      <c r="O83" s="386">
        <v>6.5</v>
      </c>
      <c r="P83" s="388"/>
    </row>
    <row r="84" spans="1:16" s="137" customFormat="1" ht="15.95" customHeight="1" thickBot="1" x14ac:dyDescent="0.25">
      <c r="A84" s="392">
        <v>6</v>
      </c>
      <c r="B84" s="400" t="s">
        <v>1427</v>
      </c>
      <c r="C84" s="401">
        <v>19.899999999999999</v>
      </c>
      <c r="D84" s="400" t="s">
        <v>1428</v>
      </c>
      <c r="E84" s="401">
        <v>15.6</v>
      </c>
      <c r="F84" s="401">
        <v>35.5</v>
      </c>
      <c r="G84" s="402">
        <v>400</v>
      </c>
      <c r="H84" s="386">
        <v>3.5</v>
      </c>
      <c r="I84" s="386">
        <v>3.5</v>
      </c>
      <c r="J84" s="386">
        <v>4</v>
      </c>
      <c r="K84" s="386">
        <v>6.5</v>
      </c>
      <c r="L84" s="386">
        <v>3</v>
      </c>
      <c r="M84" s="386">
        <f t="shared" si="8"/>
        <v>20.5</v>
      </c>
      <c r="N84" s="387"/>
      <c r="O84" s="386">
        <v>5</v>
      </c>
      <c r="P84" s="388"/>
    </row>
    <row r="167" spans="2:4" x14ac:dyDescent="0.2">
      <c r="B167" s="297"/>
      <c r="D167" s="297"/>
    </row>
    <row r="171" spans="2:4" x14ac:dyDescent="0.2">
      <c r="B171" s="297"/>
      <c r="D171" s="297"/>
    </row>
    <row r="175" spans="2:4" x14ac:dyDescent="0.2">
      <c r="B175" s="297"/>
      <c r="D175" s="297"/>
    </row>
    <row r="179" spans="2:4" x14ac:dyDescent="0.2">
      <c r="B179" s="297"/>
      <c r="D179" s="297"/>
    </row>
    <row r="183" spans="2:4" x14ac:dyDescent="0.2">
      <c r="B183" s="297"/>
      <c r="D183" s="297"/>
    </row>
    <row r="187" spans="2:4" x14ac:dyDescent="0.2">
      <c r="B187" s="297"/>
      <c r="D187" s="297"/>
    </row>
    <row r="188" spans="2:4" x14ac:dyDescent="0.2">
      <c r="B188" s="297"/>
      <c r="D188" s="297"/>
    </row>
    <row r="189" spans="2:4" x14ac:dyDescent="0.2">
      <c r="B189" s="297"/>
      <c r="D189" s="297"/>
    </row>
    <row r="197" spans="2:4" x14ac:dyDescent="0.2">
      <c r="B197" s="297"/>
      <c r="D197" s="297"/>
    </row>
    <row r="198" spans="2:4" x14ac:dyDescent="0.2">
      <c r="B198" s="297"/>
      <c r="D198" s="297"/>
    </row>
    <row r="200" spans="2:4" x14ac:dyDescent="0.2">
      <c r="B200" s="297"/>
      <c r="D200" s="297"/>
    </row>
    <row r="204" spans="2:4" x14ac:dyDescent="0.2">
      <c r="B204" s="297"/>
      <c r="D204" s="297"/>
    </row>
    <row r="208" spans="2:4" x14ac:dyDescent="0.2">
      <c r="B208" s="297"/>
      <c r="D208" s="297"/>
    </row>
    <row r="212" spans="2:4" x14ac:dyDescent="0.2">
      <c r="B212" s="297"/>
      <c r="D212" s="297"/>
    </row>
    <row r="227" spans="2:4" x14ac:dyDescent="0.2">
      <c r="B227" s="297"/>
      <c r="D227" s="297"/>
    </row>
    <row r="231" spans="2:4" x14ac:dyDescent="0.2">
      <c r="B231" s="297"/>
      <c r="D231" s="297"/>
    </row>
    <row r="235" spans="2:4" x14ac:dyDescent="0.2">
      <c r="B235" s="297"/>
      <c r="D235" s="297"/>
    </row>
    <row r="239" spans="2:4" x14ac:dyDescent="0.2">
      <c r="B239" s="297"/>
      <c r="D239" s="297"/>
    </row>
    <row r="243" spans="2:4" x14ac:dyDescent="0.2">
      <c r="B243" s="297"/>
      <c r="D243" s="297"/>
    </row>
    <row r="247" spans="2:4" x14ac:dyDescent="0.2">
      <c r="B247" s="297"/>
      <c r="D247" s="297"/>
    </row>
    <row r="248" spans="2:4" x14ac:dyDescent="0.2">
      <c r="B248" s="297"/>
      <c r="D248" s="297"/>
    </row>
    <row r="257" spans="2:4" x14ac:dyDescent="0.2">
      <c r="B257" s="297"/>
      <c r="D257" s="297"/>
    </row>
    <row r="261" spans="2:4" x14ac:dyDescent="0.2">
      <c r="B261" s="297"/>
      <c r="D261" s="297"/>
    </row>
    <row r="265" spans="2:4" x14ac:dyDescent="0.2">
      <c r="B265" s="297"/>
      <c r="D265" s="297"/>
    </row>
    <row r="269" spans="2:4" x14ac:dyDescent="0.2">
      <c r="B269" s="297"/>
      <c r="D269" s="297"/>
    </row>
    <row r="273" spans="2:4" x14ac:dyDescent="0.2">
      <c r="B273" s="297"/>
      <c r="D273" s="29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EE70-9488-4C36-918F-75B852F275A7}">
  <dimension ref="A1:W107"/>
  <sheetViews>
    <sheetView topLeftCell="A44" workbookViewId="0">
      <selection activeCell="B63" sqref="A1:XFD1048576"/>
    </sheetView>
  </sheetViews>
  <sheetFormatPr defaultRowHeight="15" x14ac:dyDescent="0.2"/>
  <cols>
    <col min="1" max="1" width="9.140625" style="80"/>
    <col min="2" max="2" width="41.7109375" style="80" customWidth="1"/>
    <col min="3" max="6" width="11.7109375" style="111" customWidth="1"/>
    <col min="7" max="7" width="19.42578125" style="80" customWidth="1"/>
    <col min="8" max="8" width="4" style="80" customWidth="1"/>
    <col min="9" max="9" width="9.140625" style="80"/>
    <col min="10" max="10" width="41.7109375" style="80" customWidth="1"/>
    <col min="11" max="14" width="11.7109375" style="80" customWidth="1"/>
    <col min="15" max="15" width="19.42578125" style="379" customWidth="1"/>
    <col min="16" max="23" width="17.7109375" style="80" customWidth="1"/>
    <col min="24" max="16384" width="9.140625" style="113"/>
  </cols>
  <sheetData>
    <row r="1" spans="1:23" ht="15" customHeight="1" x14ac:dyDescent="0.25">
      <c r="A1" s="80" t="s">
        <v>1253</v>
      </c>
      <c r="B1" s="340"/>
      <c r="C1" s="341"/>
      <c r="D1" s="341"/>
      <c r="E1" s="341"/>
      <c r="F1" s="341"/>
      <c r="G1" s="113"/>
      <c r="H1" s="113"/>
      <c r="I1" s="113"/>
      <c r="J1" s="113"/>
      <c r="K1" s="113"/>
      <c r="L1" s="113"/>
      <c r="M1" s="113"/>
      <c r="N1" s="113"/>
      <c r="O1" s="297"/>
      <c r="P1" s="113"/>
      <c r="Q1" s="113"/>
      <c r="R1" s="113"/>
      <c r="S1" s="113"/>
      <c r="T1" s="113"/>
      <c r="U1" s="113"/>
      <c r="V1" s="113"/>
      <c r="W1" s="113"/>
    </row>
    <row r="2" spans="1:23" ht="15" customHeight="1" x14ac:dyDescent="0.25">
      <c r="B2" s="340"/>
      <c r="C2" s="341"/>
      <c r="D2" s="341"/>
      <c r="E2" s="341"/>
      <c r="F2" s="341"/>
      <c r="G2" s="113"/>
      <c r="H2" s="113"/>
      <c r="I2" s="113"/>
      <c r="J2" s="113"/>
      <c r="K2" s="113"/>
      <c r="L2" s="113"/>
      <c r="M2" s="113"/>
      <c r="N2" s="113"/>
      <c r="O2" s="297"/>
      <c r="P2" s="113"/>
      <c r="Q2" s="113"/>
      <c r="R2" s="113"/>
      <c r="S2" s="113"/>
      <c r="T2" s="113"/>
      <c r="U2" s="113"/>
      <c r="V2" s="113"/>
      <c r="W2" s="113"/>
    </row>
    <row r="3" spans="1:23" ht="15" customHeight="1" x14ac:dyDescent="0.2">
      <c r="A3" s="342" t="s">
        <v>518</v>
      </c>
      <c r="B3" s="228"/>
      <c r="C3" s="343"/>
      <c r="D3" s="343"/>
      <c r="E3" s="343"/>
      <c r="F3" s="344"/>
      <c r="G3" s="113"/>
      <c r="H3" s="113"/>
      <c r="I3" s="342" t="s">
        <v>518</v>
      </c>
      <c r="J3" s="228"/>
      <c r="K3" s="343"/>
      <c r="L3" s="343"/>
      <c r="M3" s="343"/>
      <c r="N3" s="343"/>
      <c r="O3" s="345"/>
      <c r="P3" s="113"/>
      <c r="Q3" s="113"/>
      <c r="R3" s="113"/>
      <c r="S3" s="113"/>
      <c r="T3" s="113"/>
      <c r="U3" s="113"/>
      <c r="V3" s="113"/>
      <c r="W3" s="113"/>
    </row>
    <row r="4" spans="1:23" ht="15" customHeight="1" x14ac:dyDescent="0.2">
      <c r="A4" s="342" t="s">
        <v>365</v>
      </c>
      <c r="B4" s="342" t="s">
        <v>813</v>
      </c>
      <c r="C4" s="346" t="s">
        <v>624</v>
      </c>
      <c r="D4" s="346" t="s">
        <v>367</v>
      </c>
      <c r="E4" s="347" t="s">
        <v>370</v>
      </c>
      <c r="F4" s="347" t="s">
        <v>59</v>
      </c>
      <c r="G4" s="342" t="s">
        <v>371</v>
      </c>
      <c r="H4" s="113"/>
      <c r="I4" s="348" t="s">
        <v>365</v>
      </c>
      <c r="J4" s="342" t="s">
        <v>813</v>
      </c>
      <c r="K4" s="346" t="s">
        <v>657</v>
      </c>
      <c r="L4" s="346" t="s">
        <v>421</v>
      </c>
      <c r="M4" s="346" t="s">
        <v>370</v>
      </c>
      <c r="N4" s="346" t="s">
        <v>59</v>
      </c>
      <c r="O4" s="349" t="s">
        <v>371</v>
      </c>
      <c r="P4" s="113"/>
      <c r="Q4" s="113"/>
      <c r="R4" s="113"/>
      <c r="S4" s="113"/>
      <c r="T4" s="113"/>
      <c r="U4" s="113"/>
      <c r="V4" s="113"/>
      <c r="W4" s="113"/>
    </row>
    <row r="5" spans="1:23" ht="15" customHeight="1" x14ac:dyDescent="0.25">
      <c r="A5" s="350">
        <v>1</v>
      </c>
      <c r="B5" s="340" t="s">
        <v>1254</v>
      </c>
      <c r="C5" s="351">
        <v>-6</v>
      </c>
      <c r="D5" s="351">
        <v>66</v>
      </c>
      <c r="E5" s="352">
        <v>95</v>
      </c>
      <c r="F5" s="353">
        <v>10</v>
      </c>
      <c r="G5" s="354"/>
      <c r="H5" s="113"/>
      <c r="I5" s="355">
        <v>1</v>
      </c>
      <c r="J5" s="340" t="s">
        <v>1255</v>
      </c>
      <c r="K5" s="351">
        <v>-11</v>
      </c>
      <c r="L5" s="351">
        <v>61</v>
      </c>
      <c r="M5" s="356">
        <v>95</v>
      </c>
      <c r="N5" s="357">
        <v>10</v>
      </c>
      <c r="O5" s="358"/>
      <c r="P5" s="113"/>
      <c r="Q5" s="113"/>
      <c r="R5" s="113"/>
      <c r="S5" s="113"/>
      <c r="T5" s="113"/>
      <c r="U5" s="113"/>
      <c r="V5" s="113"/>
      <c r="W5" s="113"/>
    </row>
    <row r="6" spans="1:23" ht="15" customHeight="1" x14ac:dyDescent="0.25">
      <c r="A6" s="81" t="s">
        <v>472</v>
      </c>
      <c r="B6" s="340" t="s">
        <v>1255</v>
      </c>
      <c r="C6" s="351">
        <v>-4</v>
      </c>
      <c r="D6" s="351">
        <v>68</v>
      </c>
      <c r="E6" s="359"/>
      <c r="F6" s="359"/>
      <c r="G6" s="354"/>
      <c r="H6" s="113"/>
      <c r="I6" s="92" t="s">
        <v>472</v>
      </c>
      <c r="J6" s="340" t="s">
        <v>1254</v>
      </c>
      <c r="K6" s="351">
        <v>-10</v>
      </c>
      <c r="L6" s="351">
        <v>62</v>
      </c>
      <c r="M6" s="360"/>
      <c r="N6" s="360"/>
      <c r="O6" s="358"/>
      <c r="P6" s="113"/>
      <c r="Q6" s="113"/>
      <c r="R6" s="113"/>
      <c r="S6" s="113"/>
      <c r="T6" s="113"/>
      <c r="U6" s="113"/>
      <c r="V6" s="113"/>
      <c r="W6" s="113"/>
    </row>
    <row r="7" spans="1:23" ht="15" customHeight="1" x14ac:dyDescent="0.25">
      <c r="A7" s="350">
        <v>2</v>
      </c>
      <c r="B7" s="340" t="s">
        <v>1256</v>
      </c>
      <c r="C7" s="351">
        <v>-3</v>
      </c>
      <c r="D7" s="351">
        <v>69</v>
      </c>
      <c r="E7" s="352">
        <v>70</v>
      </c>
      <c r="F7" s="353">
        <v>9</v>
      </c>
      <c r="G7" s="354"/>
      <c r="H7" s="113"/>
      <c r="I7" s="355">
        <v>2</v>
      </c>
      <c r="J7" s="340" t="s">
        <v>1257</v>
      </c>
      <c r="K7" s="351">
        <v>-7</v>
      </c>
      <c r="L7" s="351">
        <v>65</v>
      </c>
      <c r="M7" s="356">
        <v>70</v>
      </c>
      <c r="N7" s="357">
        <v>9</v>
      </c>
      <c r="O7" s="358"/>
      <c r="P7" s="113"/>
      <c r="Q7" s="113"/>
      <c r="R7" s="113"/>
      <c r="S7" s="113"/>
      <c r="T7" s="113"/>
      <c r="U7" s="113"/>
      <c r="V7" s="113"/>
      <c r="W7" s="113"/>
    </row>
    <row r="8" spans="1:23" ht="15" customHeight="1" x14ac:dyDescent="0.25">
      <c r="A8" s="81" t="s">
        <v>403</v>
      </c>
      <c r="B8" s="340" t="s">
        <v>1258</v>
      </c>
      <c r="C8" s="351">
        <v>-1</v>
      </c>
      <c r="D8" s="351">
        <v>71</v>
      </c>
      <c r="E8" s="352">
        <v>37.5</v>
      </c>
      <c r="F8" s="353">
        <v>7.5</v>
      </c>
      <c r="G8" s="354"/>
      <c r="H8" s="113"/>
      <c r="I8" s="92" t="s">
        <v>403</v>
      </c>
      <c r="J8" s="340" t="s">
        <v>835</v>
      </c>
      <c r="K8" s="351">
        <v>-6</v>
      </c>
      <c r="L8" s="351">
        <v>66</v>
      </c>
      <c r="M8" s="356">
        <v>25</v>
      </c>
      <c r="N8" s="357">
        <v>7</v>
      </c>
      <c r="O8" s="358"/>
      <c r="P8" s="113"/>
      <c r="Q8" s="113"/>
      <c r="R8" s="113"/>
      <c r="S8" s="113"/>
      <c r="T8" s="113"/>
      <c r="U8" s="113"/>
      <c r="V8" s="113"/>
      <c r="W8" s="113"/>
    </row>
    <row r="9" spans="1:23" ht="15" customHeight="1" x14ac:dyDescent="0.25">
      <c r="A9" s="81" t="s">
        <v>403</v>
      </c>
      <c r="B9" s="340" t="s">
        <v>1168</v>
      </c>
      <c r="C9" s="351">
        <v>-1</v>
      </c>
      <c r="D9" s="351">
        <v>71</v>
      </c>
      <c r="E9" s="352">
        <v>37.5</v>
      </c>
      <c r="F9" s="353">
        <v>7.5</v>
      </c>
      <c r="G9" s="354"/>
      <c r="H9" s="113"/>
      <c r="I9" s="92" t="s">
        <v>403</v>
      </c>
      <c r="J9" s="340" t="s">
        <v>1180</v>
      </c>
      <c r="K9" s="351">
        <v>-6</v>
      </c>
      <c r="L9" s="351">
        <v>66</v>
      </c>
      <c r="M9" s="356">
        <v>25</v>
      </c>
      <c r="N9" s="357">
        <v>7</v>
      </c>
      <c r="O9" s="358"/>
      <c r="P9" s="113"/>
      <c r="Q9" s="113"/>
      <c r="R9" s="113"/>
      <c r="S9" s="113"/>
      <c r="T9" s="113"/>
      <c r="U9" s="113"/>
      <c r="V9" s="113"/>
      <c r="W9" s="113"/>
    </row>
    <row r="10" spans="1:23" ht="15" customHeight="1" x14ac:dyDescent="0.25">
      <c r="A10" s="81" t="s">
        <v>472</v>
      </c>
      <c r="B10" s="340" t="s">
        <v>1257</v>
      </c>
      <c r="C10" s="83" t="s">
        <v>473</v>
      </c>
      <c r="D10" s="351">
        <v>72</v>
      </c>
      <c r="E10" s="359"/>
      <c r="F10" s="359"/>
      <c r="G10" s="354"/>
      <c r="H10" s="113"/>
      <c r="I10" s="92" t="s">
        <v>403</v>
      </c>
      <c r="J10" s="340" t="s">
        <v>1259</v>
      </c>
      <c r="K10" s="351">
        <v>-6</v>
      </c>
      <c r="L10" s="351">
        <v>66</v>
      </c>
      <c r="M10" s="356">
        <v>25</v>
      </c>
      <c r="N10" s="357">
        <v>7</v>
      </c>
      <c r="O10" s="358"/>
      <c r="P10" s="113"/>
      <c r="Q10" s="113"/>
      <c r="R10" s="113"/>
      <c r="S10" s="113"/>
      <c r="T10" s="113"/>
      <c r="U10" s="113"/>
      <c r="V10" s="113"/>
      <c r="W10" s="113"/>
    </row>
    <row r="11" spans="1:23" ht="15" customHeight="1" x14ac:dyDescent="0.25">
      <c r="A11" s="81" t="s">
        <v>395</v>
      </c>
      <c r="B11" s="340" t="s">
        <v>1260</v>
      </c>
      <c r="C11" s="361">
        <v>1</v>
      </c>
      <c r="D11" s="351">
        <v>73</v>
      </c>
      <c r="E11" s="359"/>
      <c r="F11" s="353">
        <v>5.5</v>
      </c>
      <c r="G11" s="354"/>
      <c r="H11" s="113"/>
      <c r="I11" s="92" t="s">
        <v>472</v>
      </c>
      <c r="J11" s="340" t="s">
        <v>1260</v>
      </c>
      <c r="K11" s="351">
        <v>-5</v>
      </c>
      <c r="L11" s="351">
        <v>67</v>
      </c>
      <c r="M11" s="360"/>
      <c r="N11" s="360"/>
      <c r="O11" s="358"/>
      <c r="P11" s="113"/>
      <c r="Q11" s="113"/>
      <c r="R11" s="113"/>
      <c r="S11" s="113"/>
      <c r="T11" s="113"/>
      <c r="U11" s="113"/>
      <c r="V11" s="113"/>
      <c r="W11" s="113"/>
    </row>
    <row r="12" spans="1:23" ht="15" customHeight="1" x14ac:dyDescent="0.25">
      <c r="A12" s="81" t="s">
        <v>395</v>
      </c>
      <c r="B12" s="340" t="s">
        <v>1261</v>
      </c>
      <c r="C12" s="361">
        <v>1</v>
      </c>
      <c r="D12" s="351">
        <v>73</v>
      </c>
      <c r="E12" s="359"/>
      <c r="F12" s="353">
        <v>5.5</v>
      </c>
      <c r="G12" s="354"/>
      <c r="H12" s="113"/>
      <c r="I12" s="355">
        <v>6</v>
      </c>
      <c r="J12" s="340" t="s">
        <v>1262</v>
      </c>
      <c r="K12" s="351">
        <v>-5</v>
      </c>
      <c r="L12" s="351">
        <v>67</v>
      </c>
      <c r="M12" s="360"/>
      <c r="N12" s="357">
        <v>5</v>
      </c>
      <c r="O12" s="358"/>
      <c r="P12" s="113"/>
      <c r="Q12" s="113"/>
      <c r="R12" s="113"/>
      <c r="S12" s="113"/>
      <c r="T12" s="113"/>
      <c r="U12" s="113"/>
      <c r="V12" s="113"/>
      <c r="W12" s="113"/>
    </row>
    <row r="13" spans="1:23" ht="15" customHeight="1" x14ac:dyDescent="0.25">
      <c r="A13" s="81" t="s">
        <v>379</v>
      </c>
      <c r="B13" s="340" t="s">
        <v>1263</v>
      </c>
      <c r="C13" s="361">
        <v>2</v>
      </c>
      <c r="D13" s="351">
        <v>74</v>
      </c>
      <c r="E13" s="359"/>
      <c r="F13" s="353">
        <v>3.5</v>
      </c>
      <c r="G13" s="354"/>
      <c r="H13" s="113"/>
      <c r="I13" s="92" t="s">
        <v>472</v>
      </c>
      <c r="J13" s="340" t="s">
        <v>1261</v>
      </c>
      <c r="K13" s="351">
        <v>-5</v>
      </c>
      <c r="L13" s="351">
        <v>67</v>
      </c>
      <c r="M13" s="360"/>
      <c r="N13" s="360"/>
      <c r="O13" s="358"/>
      <c r="P13" s="113"/>
      <c r="Q13" s="113"/>
      <c r="R13" s="113"/>
      <c r="S13" s="113"/>
      <c r="T13" s="113"/>
      <c r="U13" s="113"/>
      <c r="V13" s="113"/>
      <c r="W13" s="113"/>
    </row>
    <row r="14" spans="1:23" ht="15" customHeight="1" x14ac:dyDescent="0.25">
      <c r="A14" s="81" t="s">
        <v>379</v>
      </c>
      <c r="B14" s="340" t="s">
        <v>1264</v>
      </c>
      <c r="C14" s="361">
        <v>2</v>
      </c>
      <c r="D14" s="351">
        <v>74</v>
      </c>
      <c r="E14" s="359"/>
      <c r="F14" s="353">
        <v>3.5</v>
      </c>
      <c r="G14" s="354"/>
      <c r="H14" s="113"/>
      <c r="I14" s="92" t="s">
        <v>472</v>
      </c>
      <c r="J14" s="340" t="s">
        <v>1168</v>
      </c>
      <c r="K14" s="351">
        <v>-5</v>
      </c>
      <c r="L14" s="351">
        <v>67</v>
      </c>
      <c r="M14" s="360"/>
      <c r="N14" s="360"/>
      <c r="O14" s="358"/>
      <c r="P14" s="113"/>
      <c r="Q14" s="113"/>
      <c r="R14" s="113"/>
      <c r="S14" s="113"/>
      <c r="T14" s="113"/>
      <c r="U14" s="113"/>
      <c r="V14" s="113"/>
      <c r="W14" s="113"/>
    </row>
    <row r="15" spans="1:23" ht="15" customHeight="1" x14ac:dyDescent="0.25">
      <c r="A15" s="81" t="s">
        <v>472</v>
      </c>
      <c r="B15" s="340" t="s">
        <v>1180</v>
      </c>
      <c r="C15" s="361">
        <v>2</v>
      </c>
      <c r="D15" s="351">
        <v>74</v>
      </c>
      <c r="E15" s="359"/>
      <c r="F15" s="359"/>
      <c r="G15" s="354"/>
      <c r="H15" s="113"/>
      <c r="I15" s="92" t="s">
        <v>472</v>
      </c>
      <c r="J15" s="340" t="s">
        <v>1256</v>
      </c>
      <c r="K15" s="351">
        <v>-4</v>
      </c>
      <c r="L15" s="351">
        <v>68</v>
      </c>
      <c r="M15" s="360"/>
      <c r="N15" s="360"/>
      <c r="O15" s="358"/>
      <c r="P15" s="113"/>
      <c r="Q15" s="113"/>
      <c r="R15" s="113"/>
      <c r="S15" s="113"/>
      <c r="T15" s="113"/>
      <c r="U15" s="113"/>
      <c r="V15" s="113"/>
      <c r="W15" s="113"/>
    </row>
    <row r="16" spans="1:23" ht="15" customHeight="1" x14ac:dyDescent="0.25">
      <c r="A16" s="81" t="s">
        <v>472</v>
      </c>
      <c r="B16" s="340" t="s">
        <v>835</v>
      </c>
      <c r="C16" s="361">
        <v>3</v>
      </c>
      <c r="D16" s="351">
        <v>75</v>
      </c>
      <c r="E16" s="359"/>
      <c r="F16" s="359"/>
      <c r="G16" s="354"/>
      <c r="H16" s="113"/>
      <c r="I16" s="92" t="s">
        <v>472</v>
      </c>
      <c r="J16" s="340" t="s">
        <v>1263</v>
      </c>
      <c r="K16" s="351">
        <v>-2</v>
      </c>
      <c r="L16" s="351">
        <v>70</v>
      </c>
      <c r="M16" s="360"/>
      <c r="N16" s="360"/>
      <c r="O16" s="358"/>
      <c r="P16" s="113"/>
      <c r="Q16" s="113"/>
      <c r="R16" s="113"/>
      <c r="S16" s="113"/>
      <c r="T16" s="113"/>
      <c r="U16" s="113"/>
      <c r="V16" s="113"/>
      <c r="W16" s="113"/>
    </row>
    <row r="17" spans="1:23" ht="15" customHeight="1" x14ac:dyDescent="0.25">
      <c r="A17" s="81" t="s">
        <v>472</v>
      </c>
      <c r="B17" s="340" t="s">
        <v>1259</v>
      </c>
      <c r="C17" s="361">
        <v>3</v>
      </c>
      <c r="D17" s="351">
        <v>75</v>
      </c>
      <c r="E17" s="359"/>
      <c r="F17" s="359"/>
      <c r="G17" s="354"/>
      <c r="H17" s="113"/>
      <c r="I17" s="92" t="s">
        <v>472</v>
      </c>
      <c r="J17" s="340" t="s">
        <v>1258</v>
      </c>
      <c r="K17" s="351">
        <v>-2</v>
      </c>
      <c r="L17" s="351">
        <v>70</v>
      </c>
      <c r="M17" s="360"/>
      <c r="N17" s="360"/>
      <c r="O17" s="358"/>
      <c r="P17" s="113"/>
      <c r="Q17" s="113"/>
      <c r="R17" s="113"/>
      <c r="S17" s="113"/>
      <c r="T17" s="113"/>
      <c r="U17" s="113"/>
      <c r="V17" s="113"/>
      <c r="W17" s="113"/>
    </row>
    <row r="18" spans="1:23" ht="15" customHeight="1" x14ac:dyDescent="0.25">
      <c r="A18" s="81" t="s">
        <v>472</v>
      </c>
      <c r="B18" s="340" t="s">
        <v>844</v>
      </c>
      <c r="C18" s="361">
        <v>3</v>
      </c>
      <c r="D18" s="351">
        <v>75</v>
      </c>
      <c r="E18" s="359"/>
      <c r="F18" s="359"/>
      <c r="G18" s="354"/>
      <c r="H18" s="113"/>
      <c r="I18" s="92" t="s">
        <v>472</v>
      </c>
      <c r="J18" s="340" t="s">
        <v>1264</v>
      </c>
      <c r="K18" s="351">
        <v>-2</v>
      </c>
      <c r="L18" s="351">
        <v>70</v>
      </c>
      <c r="M18" s="360"/>
      <c r="N18" s="360"/>
      <c r="O18" s="358"/>
      <c r="P18" s="113"/>
      <c r="Q18" s="113"/>
      <c r="R18" s="113"/>
      <c r="S18" s="113"/>
      <c r="T18" s="113"/>
      <c r="U18" s="113"/>
      <c r="V18" s="113"/>
      <c r="W18" s="113"/>
    </row>
    <row r="19" spans="1:23" ht="15" customHeight="1" x14ac:dyDescent="0.25">
      <c r="A19" s="81" t="s">
        <v>472</v>
      </c>
      <c r="B19" s="340" t="s">
        <v>1179</v>
      </c>
      <c r="C19" s="361">
        <v>3</v>
      </c>
      <c r="D19" s="351">
        <v>75</v>
      </c>
      <c r="E19" s="359"/>
      <c r="F19" s="359"/>
      <c r="G19" s="354"/>
      <c r="H19" s="113"/>
      <c r="I19" s="92" t="s">
        <v>379</v>
      </c>
      <c r="J19" s="340" t="s">
        <v>844</v>
      </c>
      <c r="K19" s="351">
        <v>-2</v>
      </c>
      <c r="L19" s="351">
        <v>70</v>
      </c>
      <c r="M19" s="360"/>
      <c r="N19" s="357">
        <v>3.5</v>
      </c>
      <c r="O19" s="358"/>
      <c r="P19" s="113"/>
      <c r="Q19" s="113"/>
      <c r="R19" s="113"/>
      <c r="S19" s="113"/>
      <c r="T19" s="113"/>
      <c r="U19" s="113"/>
      <c r="V19" s="113"/>
      <c r="W19" s="113"/>
    </row>
    <row r="20" spans="1:23" ht="15" customHeight="1" x14ac:dyDescent="0.25">
      <c r="A20" s="350">
        <v>9</v>
      </c>
      <c r="B20" s="340" t="s">
        <v>819</v>
      </c>
      <c r="C20" s="361">
        <v>3</v>
      </c>
      <c r="D20" s="351">
        <v>75</v>
      </c>
      <c r="E20" s="359"/>
      <c r="F20" s="353">
        <v>2</v>
      </c>
      <c r="G20" s="354"/>
      <c r="H20" s="113"/>
      <c r="I20" s="92" t="s">
        <v>379</v>
      </c>
      <c r="J20" s="340" t="s">
        <v>1179</v>
      </c>
      <c r="K20" s="351">
        <v>-2</v>
      </c>
      <c r="L20" s="351">
        <v>70</v>
      </c>
      <c r="M20" s="360"/>
      <c r="N20" s="357">
        <v>3.5</v>
      </c>
      <c r="O20" s="358"/>
      <c r="P20" s="113"/>
      <c r="Q20" s="113"/>
      <c r="R20" s="113"/>
      <c r="S20" s="113"/>
      <c r="T20" s="113"/>
      <c r="U20" s="113"/>
      <c r="V20" s="113"/>
      <c r="W20" s="113"/>
    </row>
    <row r="21" spans="1:23" ht="15" customHeight="1" x14ac:dyDescent="0.25">
      <c r="A21" s="81" t="s">
        <v>472</v>
      </c>
      <c r="B21" s="340" t="s">
        <v>1262</v>
      </c>
      <c r="C21" s="361">
        <v>4</v>
      </c>
      <c r="D21" s="351">
        <v>76</v>
      </c>
      <c r="E21" s="359"/>
      <c r="F21" s="359"/>
      <c r="G21" s="354"/>
      <c r="H21" s="113"/>
      <c r="I21" s="355">
        <v>9</v>
      </c>
      <c r="J21" s="340" t="s">
        <v>1265</v>
      </c>
      <c r="K21" s="351">
        <v>-1</v>
      </c>
      <c r="L21" s="351">
        <v>71</v>
      </c>
      <c r="M21" s="360"/>
      <c r="N21" s="357">
        <v>2</v>
      </c>
      <c r="O21" s="358"/>
      <c r="P21" s="113"/>
      <c r="Q21" s="113"/>
      <c r="R21" s="113"/>
      <c r="S21" s="113"/>
      <c r="T21" s="113"/>
      <c r="U21" s="113"/>
      <c r="V21" s="113"/>
      <c r="W21" s="113"/>
    </row>
    <row r="22" spans="1:23" ht="15" customHeight="1" x14ac:dyDescent="0.25">
      <c r="A22" s="350">
        <v>10</v>
      </c>
      <c r="B22" s="340" t="s">
        <v>1266</v>
      </c>
      <c r="C22" s="361">
        <v>4</v>
      </c>
      <c r="D22" s="351">
        <v>76</v>
      </c>
      <c r="E22" s="359"/>
      <c r="F22" s="353">
        <v>1</v>
      </c>
      <c r="G22" s="354"/>
      <c r="H22" s="113"/>
      <c r="I22" s="92" t="s">
        <v>472</v>
      </c>
      <c r="J22" s="340" t="s">
        <v>819</v>
      </c>
      <c r="K22" s="351">
        <v>-1</v>
      </c>
      <c r="L22" s="351">
        <v>71</v>
      </c>
      <c r="M22" s="360"/>
      <c r="N22" s="360"/>
      <c r="O22" s="358"/>
      <c r="P22" s="113"/>
      <c r="Q22" s="113"/>
      <c r="R22" s="113"/>
      <c r="S22" s="113"/>
      <c r="T22" s="113"/>
      <c r="U22" s="113"/>
      <c r="V22" s="113"/>
      <c r="W22" s="113"/>
    </row>
    <row r="23" spans="1:23" ht="15" customHeight="1" x14ac:dyDescent="0.25">
      <c r="A23" s="81" t="s">
        <v>472</v>
      </c>
      <c r="B23" s="340" t="s">
        <v>1265</v>
      </c>
      <c r="C23" s="361">
        <v>4</v>
      </c>
      <c r="D23" s="351">
        <v>76</v>
      </c>
      <c r="E23" s="359"/>
      <c r="F23" s="359"/>
      <c r="G23" s="354"/>
      <c r="H23" s="113"/>
      <c r="I23" s="92" t="s">
        <v>472</v>
      </c>
      <c r="J23" s="340" t="s">
        <v>1266</v>
      </c>
      <c r="K23" s="83" t="s">
        <v>473</v>
      </c>
      <c r="L23" s="351">
        <v>72</v>
      </c>
      <c r="M23" s="360"/>
      <c r="N23" s="360"/>
      <c r="O23" s="358"/>
      <c r="P23" s="113"/>
      <c r="Q23" s="113"/>
      <c r="R23" s="113"/>
      <c r="S23" s="113"/>
      <c r="T23" s="113"/>
      <c r="U23" s="113"/>
      <c r="V23" s="113"/>
      <c r="W23" s="113"/>
    </row>
    <row r="24" spans="1:23" ht="15" customHeight="1" x14ac:dyDescent="0.25">
      <c r="A24" s="81" t="s">
        <v>472</v>
      </c>
      <c r="B24" s="340" t="s">
        <v>1170</v>
      </c>
      <c r="C24" s="361">
        <v>7</v>
      </c>
      <c r="D24" s="351">
        <v>79</v>
      </c>
      <c r="E24" s="359"/>
      <c r="F24" s="359"/>
      <c r="G24" s="354"/>
      <c r="H24" s="113"/>
      <c r="I24" s="92" t="s">
        <v>1267</v>
      </c>
      <c r="J24" s="340" t="s">
        <v>1170</v>
      </c>
      <c r="K24" s="361">
        <v>1</v>
      </c>
      <c r="L24" s="351">
        <v>73</v>
      </c>
      <c r="M24" s="360"/>
      <c r="N24" s="357">
        <v>0.33</v>
      </c>
      <c r="O24" s="358"/>
      <c r="P24" s="113"/>
      <c r="Q24" s="113"/>
      <c r="R24" s="113"/>
      <c r="S24" s="113"/>
      <c r="T24" s="113"/>
      <c r="U24" s="113"/>
      <c r="V24" s="113"/>
      <c r="W24" s="113"/>
    </row>
    <row r="25" spans="1:23" ht="15" customHeight="1" x14ac:dyDescent="0.25">
      <c r="A25" s="81" t="s">
        <v>472</v>
      </c>
      <c r="B25" s="340" t="s">
        <v>1268</v>
      </c>
      <c r="C25" s="361">
        <v>7</v>
      </c>
      <c r="D25" s="351">
        <v>79</v>
      </c>
      <c r="E25" s="359"/>
      <c r="F25" s="359"/>
      <c r="G25" s="354"/>
      <c r="H25" s="113"/>
      <c r="I25" s="92" t="s">
        <v>1267</v>
      </c>
      <c r="J25" s="340" t="s">
        <v>1268</v>
      </c>
      <c r="K25" s="361">
        <v>1</v>
      </c>
      <c r="L25" s="351">
        <v>73</v>
      </c>
      <c r="M25" s="360"/>
      <c r="N25" s="357">
        <v>0.33</v>
      </c>
      <c r="O25" s="358"/>
      <c r="P25" s="113"/>
      <c r="Q25" s="113"/>
      <c r="R25" s="113"/>
      <c r="S25" s="113"/>
      <c r="T25" s="113"/>
      <c r="U25" s="113"/>
      <c r="V25" s="113"/>
      <c r="W25" s="113"/>
    </row>
    <row r="26" spans="1:23" ht="15" customHeight="1" x14ac:dyDescent="0.25">
      <c r="A26" s="81" t="s">
        <v>472</v>
      </c>
      <c r="B26" s="340" t="s">
        <v>1269</v>
      </c>
      <c r="C26" s="361">
        <v>8</v>
      </c>
      <c r="D26" s="351">
        <v>80</v>
      </c>
      <c r="E26" s="359"/>
      <c r="F26" s="359"/>
      <c r="G26" s="354"/>
      <c r="H26" s="113"/>
      <c r="I26" s="92" t="s">
        <v>1267</v>
      </c>
      <c r="J26" s="340" t="s">
        <v>1269</v>
      </c>
      <c r="K26" s="361">
        <v>1</v>
      </c>
      <c r="L26" s="351">
        <v>73</v>
      </c>
      <c r="M26" s="360"/>
      <c r="N26" s="357">
        <v>0.33</v>
      </c>
      <c r="O26" s="358"/>
      <c r="P26" s="113"/>
      <c r="Q26" s="113"/>
      <c r="R26" s="113"/>
      <c r="S26" s="113"/>
      <c r="T26" s="113"/>
      <c r="U26" s="113"/>
      <c r="V26" s="113"/>
      <c r="W26" s="113"/>
    </row>
    <row r="27" spans="1:23" ht="15" customHeight="1" x14ac:dyDescent="0.25">
      <c r="A27" s="81"/>
      <c r="B27" s="340"/>
      <c r="C27" s="362"/>
      <c r="D27" s="363"/>
      <c r="E27" s="364"/>
      <c r="F27" s="365"/>
      <c r="G27" s="366"/>
      <c r="H27" s="113"/>
      <c r="I27" s="81"/>
      <c r="J27" s="340"/>
      <c r="K27" s="362"/>
      <c r="L27" s="363"/>
      <c r="M27" s="364"/>
      <c r="N27" s="367"/>
      <c r="O27" s="368"/>
      <c r="P27" s="113"/>
      <c r="Q27" s="113"/>
      <c r="R27" s="113"/>
      <c r="S27" s="113"/>
      <c r="T27" s="113"/>
      <c r="U27" s="113"/>
      <c r="V27" s="113"/>
      <c r="W27" s="113"/>
    </row>
    <row r="28" spans="1:23" ht="15" customHeight="1" x14ac:dyDescent="0.2">
      <c r="A28" s="342" t="s">
        <v>546</v>
      </c>
      <c r="B28" s="228"/>
      <c r="C28" s="343"/>
      <c r="D28" s="343"/>
      <c r="E28" s="343"/>
      <c r="F28" s="344"/>
      <c r="G28" s="228"/>
      <c r="H28" s="113"/>
      <c r="I28" s="342" t="s">
        <v>546</v>
      </c>
      <c r="J28" s="228"/>
      <c r="K28" s="343"/>
      <c r="L28" s="343"/>
      <c r="M28" s="343"/>
      <c r="N28" s="343"/>
      <c r="O28" s="369"/>
      <c r="P28" s="113"/>
      <c r="Q28" s="113"/>
      <c r="R28" s="113"/>
      <c r="S28" s="113"/>
      <c r="T28" s="113"/>
      <c r="U28" s="113"/>
      <c r="V28" s="113"/>
      <c r="W28" s="113"/>
    </row>
    <row r="29" spans="1:23" ht="15" customHeight="1" x14ac:dyDescent="0.2">
      <c r="A29" s="342" t="s">
        <v>365</v>
      </c>
      <c r="B29" s="342" t="s">
        <v>813</v>
      </c>
      <c r="C29" s="346" t="s">
        <v>624</v>
      </c>
      <c r="D29" s="346" t="s">
        <v>367</v>
      </c>
      <c r="E29" s="347" t="s">
        <v>370</v>
      </c>
      <c r="F29" s="347" t="s">
        <v>59</v>
      </c>
      <c r="G29" s="342" t="s">
        <v>371</v>
      </c>
      <c r="H29" s="113"/>
      <c r="I29" s="348" t="s">
        <v>365</v>
      </c>
      <c r="J29" s="342" t="s">
        <v>813</v>
      </c>
      <c r="K29" s="346" t="s">
        <v>657</v>
      </c>
      <c r="L29" s="346" t="s">
        <v>421</v>
      </c>
      <c r="M29" s="346" t="s">
        <v>370</v>
      </c>
      <c r="N29" s="346" t="s">
        <v>59</v>
      </c>
      <c r="O29" s="349" t="s">
        <v>371</v>
      </c>
      <c r="P29" s="113"/>
      <c r="Q29" s="113"/>
      <c r="R29" s="113"/>
      <c r="S29" s="113"/>
      <c r="T29" s="113"/>
      <c r="U29" s="113"/>
      <c r="V29" s="113"/>
      <c r="W29" s="113"/>
    </row>
    <row r="30" spans="1:23" ht="15" customHeight="1" x14ac:dyDescent="0.25">
      <c r="A30" s="350">
        <v>1</v>
      </c>
      <c r="B30" s="340" t="s">
        <v>1270</v>
      </c>
      <c r="C30" s="351">
        <v>-2</v>
      </c>
      <c r="D30" s="351">
        <v>70</v>
      </c>
      <c r="E30" s="352">
        <v>95</v>
      </c>
      <c r="F30" s="353">
        <v>10</v>
      </c>
      <c r="G30" s="354"/>
      <c r="H30" s="113"/>
      <c r="I30" s="92" t="s">
        <v>472</v>
      </c>
      <c r="J30" s="340" t="s">
        <v>1270</v>
      </c>
      <c r="K30" s="351">
        <v>-14</v>
      </c>
      <c r="L30" s="351">
        <v>58</v>
      </c>
      <c r="M30" s="360"/>
      <c r="N30" s="360"/>
      <c r="O30" s="358"/>
      <c r="P30" s="113"/>
      <c r="Q30" s="113"/>
      <c r="R30" s="113"/>
      <c r="S30" s="113"/>
      <c r="T30" s="113"/>
      <c r="U30" s="113"/>
      <c r="V30" s="113"/>
      <c r="W30" s="113"/>
    </row>
    <row r="31" spans="1:23" ht="15" customHeight="1" x14ac:dyDescent="0.25">
      <c r="A31" s="81" t="s">
        <v>472</v>
      </c>
      <c r="B31" s="340" t="s">
        <v>1271</v>
      </c>
      <c r="C31" s="83" t="s">
        <v>473</v>
      </c>
      <c r="D31" s="351">
        <v>72</v>
      </c>
      <c r="E31" s="359"/>
      <c r="F31" s="359"/>
      <c r="G31" s="81"/>
      <c r="H31" s="113"/>
      <c r="I31" s="92" t="s">
        <v>470</v>
      </c>
      <c r="J31" s="340" t="s">
        <v>1202</v>
      </c>
      <c r="K31" s="351">
        <v>-10</v>
      </c>
      <c r="L31" s="351">
        <v>62</v>
      </c>
      <c r="M31" s="356">
        <v>95</v>
      </c>
      <c r="N31" s="357">
        <v>10</v>
      </c>
      <c r="O31" s="370" t="s">
        <v>391</v>
      </c>
      <c r="P31" s="113"/>
      <c r="Q31" s="113"/>
      <c r="R31" s="113"/>
      <c r="S31" s="113"/>
      <c r="T31" s="113"/>
      <c r="U31" s="113"/>
      <c r="V31" s="113"/>
      <c r="W31" s="113"/>
    </row>
    <row r="32" spans="1:23" ht="15" customHeight="1" x14ac:dyDescent="0.25">
      <c r="A32" s="350">
        <v>2</v>
      </c>
      <c r="B32" s="340" t="s">
        <v>1272</v>
      </c>
      <c r="C32" s="361">
        <v>2</v>
      </c>
      <c r="D32" s="351">
        <v>74</v>
      </c>
      <c r="E32" s="352">
        <v>70</v>
      </c>
      <c r="F32" s="353">
        <v>9</v>
      </c>
      <c r="G32" s="354"/>
      <c r="H32" s="113"/>
      <c r="I32" s="92" t="s">
        <v>470</v>
      </c>
      <c r="J32" s="340" t="s">
        <v>1271</v>
      </c>
      <c r="K32" s="351">
        <v>-10</v>
      </c>
      <c r="L32" s="351">
        <v>62</v>
      </c>
      <c r="M32" s="356">
        <v>70</v>
      </c>
      <c r="N32" s="357">
        <v>9</v>
      </c>
      <c r="O32" s="358"/>
      <c r="P32" s="113"/>
      <c r="Q32" s="113"/>
      <c r="R32" s="113"/>
      <c r="S32" s="113"/>
      <c r="T32" s="113"/>
      <c r="U32" s="113"/>
      <c r="V32" s="113"/>
      <c r="W32" s="113"/>
    </row>
    <row r="33" spans="1:23" ht="15" customHeight="1" x14ac:dyDescent="0.25">
      <c r="A33" s="81" t="s">
        <v>472</v>
      </c>
      <c r="B33" s="340" t="s">
        <v>1202</v>
      </c>
      <c r="C33" s="361">
        <v>3</v>
      </c>
      <c r="D33" s="351">
        <v>75</v>
      </c>
      <c r="E33" s="359"/>
      <c r="F33" s="359"/>
      <c r="G33" s="354"/>
      <c r="H33" s="113"/>
      <c r="I33" s="92" t="s">
        <v>472</v>
      </c>
      <c r="J33" s="340" t="s">
        <v>1272</v>
      </c>
      <c r="K33" s="351">
        <v>-8</v>
      </c>
      <c r="L33" s="351">
        <v>64</v>
      </c>
      <c r="M33" s="360"/>
      <c r="N33" s="360"/>
      <c r="O33" s="358"/>
      <c r="P33" s="113"/>
      <c r="Q33" s="113"/>
      <c r="R33" s="113"/>
      <c r="S33" s="113"/>
      <c r="T33" s="113"/>
      <c r="U33" s="113"/>
      <c r="V33" s="113"/>
      <c r="W33" s="113"/>
    </row>
    <row r="34" spans="1:23" ht="15" customHeight="1" x14ac:dyDescent="0.25">
      <c r="A34" s="81" t="s">
        <v>472</v>
      </c>
      <c r="B34" s="340" t="s">
        <v>1192</v>
      </c>
      <c r="C34" s="361">
        <v>4</v>
      </c>
      <c r="D34" s="351">
        <v>76</v>
      </c>
      <c r="E34" s="359"/>
      <c r="F34" s="359"/>
      <c r="G34" s="354"/>
      <c r="H34" s="113"/>
      <c r="I34" s="355">
        <v>3</v>
      </c>
      <c r="J34" s="340" t="s">
        <v>1192</v>
      </c>
      <c r="K34" s="351">
        <v>-7</v>
      </c>
      <c r="L34" s="351">
        <v>65</v>
      </c>
      <c r="M34" s="356">
        <v>50</v>
      </c>
      <c r="N34" s="357">
        <v>8</v>
      </c>
      <c r="O34" s="358"/>
      <c r="P34" s="113"/>
      <c r="Q34" s="113"/>
      <c r="R34" s="113"/>
      <c r="S34" s="113"/>
      <c r="T34" s="113"/>
      <c r="U34" s="113"/>
      <c r="V34" s="113"/>
      <c r="W34" s="113"/>
    </row>
    <row r="35" spans="1:23" ht="15" customHeight="1" x14ac:dyDescent="0.25">
      <c r="A35" s="350">
        <v>3</v>
      </c>
      <c r="B35" s="340" t="s">
        <v>1183</v>
      </c>
      <c r="C35" s="361">
        <v>4</v>
      </c>
      <c r="D35" s="351">
        <v>76</v>
      </c>
      <c r="E35" s="352">
        <v>50</v>
      </c>
      <c r="F35" s="353">
        <v>8</v>
      </c>
      <c r="G35" s="354"/>
      <c r="H35" s="113"/>
      <c r="I35" s="355">
        <v>4</v>
      </c>
      <c r="J35" s="340" t="s">
        <v>1273</v>
      </c>
      <c r="K35" s="351">
        <v>-6</v>
      </c>
      <c r="L35" s="351">
        <v>66</v>
      </c>
      <c r="M35" s="356">
        <v>25</v>
      </c>
      <c r="N35" s="357">
        <v>7</v>
      </c>
      <c r="O35" s="358"/>
      <c r="P35" s="113"/>
      <c r="Q35" s="113"/>
      <c r="R35" s="113"/>
      <c r="S35" s="113"/>
      <c r="T35" s="113"/>
      <c r="U35" s="113"/>
      <c r="V35" s="113"/>
      <c r="W35" s="113"/>
    </row>
    <row r="36" spans="1:23" ht="15" customHeight="1" x14ac:dyDescent="0.25">
      <c r="A36" s="81" t="s">
        <v>472</v>
      </c>
      <c r="B36" s="340" t="s">
        <v>1273</v>
      </c>
      <c r="C36" s="361">
        <v>5</v>
      </c>
      <c r="D36" s="351">
        <v>77</v>
      </c>
      <c r="E36" s="359"/>
      <c r="F36" s="359"/>
      <c r="G36" s="354"/>
      <c r="H36" s="113"/>
      <c r="I36" s="92" t="s">
        <v>472</v>
      </c>
      <c r="J36" s="340" t="s">
        <v>1183</v>
      </c>
      <c r="K36" s="351">
        <v>-5</v>
      </c>
      <c r="L36" s="351">
        <v>67</v>
      </c>
      <c r="M36" s="360"/>
      <c r="N36" s="360"/>
      <c r="O36" s="358"/>
      <c r="P36" s="113"/>
      <c r="Q36" s="113"/>
      <c r="R36" s="113"/>
      <c r="S36" s="113"/>
      <c r="T36" s="113"/>
      <c r="U36" s="113"/>
      <c r="V36" s="113"/>
      <c r="W36" s="113"/>
    </row>
    <row r="37" spans="1:23" ht="15" customHeight="1" x14ac:dyDescent="0.25">
      <c r="A37" s="81" t="s">
        <v>441</v>
      </c>
      <c r="B37" s="340" t="s">
        <v>839</v>
      </c>
      <c r="C37" s="361">
        <v>5</v>
      </c>
      <c r="D37" s="351">
        <v>77</v>
      </c>
      <c r="E37" s="352">
        <v>12.5</v>
      </c>
      <c r="F37" s="353">
        <v>6.5</v>
      </c>
      <c r="G37" s="354"/>
      <c r="H37" s="113"/>
      <c r="I37" s="92" t="s">
        <v>395</v>
      </c>
      <c r="J37" s="340" t="s">
        <v>1193</v>
      </c>
      <c r="K37" s="351">
        <v>-4</v>
      </c>
      <c r="L37" s="351">
        <v>68</v>
      </c>
      <c r="M37" s="360"/>
      <c r="N37" s="357">
        <v>5</v>
      </c>
      <c r="O37" s="358"/>
      <c r="P37" s="113"/>
      <c r="Q37" s="113"/>
      <c r="R37" s="113"/>
      <c r="S37" s="113"/>
      <c r="T37" s="113"/>
      <c r="U37" s="113"/>
      <c r="V37" s="113"/>
      <c r="W37" s="113"/>
    </row>
    <row r="38" spans="1:23" ht="15" customHeight="1" x14ac:dyDescent="0.25">
      <c r="A38" s="81" t="s">
        <v>441</v>
      </c>
      <c r="B38" s="340" t="s">
        <v>1274</v>
      </c>
      <c r="C38" s="361">
        <v>5</v>
      </c>
      <c r="D38" s="351">
        <v>77</v>
      </c>
      <c r="E38" s="352">
        <v>12.5</v>
      </c>
      <c r="F38" s="353">
        <v>6.5</v>
      </c>
      <c r="G38" s="354"/>
      <c r="H38" s="113"/>
      <c r="I38" s="92" t="s">
        <v>395</v>
      </c>
      <c r="J38" s="340" t="s">
        <v>850</v>
      </c>
      <c r="K38" s="351">
        <v>-4</v>
      </c>
      <c r="L38" s="351">
        <v>68</v>
      </c>
      <c r="M38" s="360"/>
      <c r="N38" s="357">
        <v>5</v>
      </c>
      <c r="O38" s="358"/>
      <c r="P38" s="113"/>
      <c r="Q38" s="113"/>
      <c r="R38" s="113"/>
      <c r="S38" s="113"/>
      <c r="T38" s="113"/>
      <c r="U38" s="113"/>
      <c r="V38" s="113"/>
      <c r="W38" s="113"/>
    </row>
    <row r="39" spans="1:23" ht="15" customHeight="1" x14ac:dyDescent="0.25">
      <c r="A39" s="81" t="s">
        <v>472</v>
      </c>
      <c r="B39" s="340" t="s">
        <v>1193</v>
      </c>
      <c r="C39" s="361">
        <v>7</v>
      </c>
      <c r="D39" s="351">
        <v>79</v>
      </c>
      <c r="E39" s="359"/>
      <c r="F39" s="359"/>
      <c r="G39" s="354"/>
      <c r="H39" s="113"/>
      <c r="I39" s="92" t="s">
        <v>395</v>
      </c>
      <c r="J39" s="340" t="s">
        <v>840</v>
      </c>
      <c r="K39" s="351">
        <v>-4</v>
      </c>
      <c r="L39" s="351">
        <v>68</v>
      </c>
      <c r="M39" s="360"/>
      <c r="N39" s="357">
        <v>5</v>
      </c>
      <c r="O39" s="358"/>
      <c r="P39" s="113"/>
      <c r="Q39" s="113"/>
      <c r="R39" s="113"/>
      <c r="S39" s="113"/>
      <c r="T39" s="113"/>
      <c r="U39" s="113"/>
      <c r="V39" s="113"/>
      <c r="W39" s="113"/>
    </row>
    <row r="40" spans="1:23" ht="15" customHeight="1" x14ac:dyDescent="0.25">
      <c r="A40" s="81" t="s">
        <v>574</v>
      </c>
      <c r="B40" s="340" t="s">
        <v>1199</v>
      </c>
      <c r="C40" s="361">
        <v>7</v>
      </c>
      <c r="D40" s="351">
        <v>79</v>
      </c>
      <c r="E40" s="359"/>
      <c r="F40" s="353">
        <v>4</v>
      </c>
      <c r="G40" s="354"/>
      <c r="H40" s="113"/>
      <c r="I40" s="92" t="s">
        <v>472</v>
      </c>
      <c r="J40" s="340" t="s">
        <v>839</v>
      </c>
      <c r="K40" s="351">
        <v>-4</v>
      </c>
      <c r="L40" s="351">
        <v>68</v>
      </c>
      <c r="M40" s="360"/>
      <c r="N40" s="360"/>
      <c r="O40" s="358"/>
      <c r="P40" s="113"/>
      <c r="Q40" s="113"/>
      <c r="R40" s="113"/>
      <c r="S40" s="113"/>
      <c r="T40" s="113"/>
      <c r="U40" s="113"/>
      <c r="V40" s="113"/>
      <c r="W40" s="113"/>
    </row>
    <row r="41" spans="1:23" ht="15" customHeight="1" x14ac:dyDescent="0.25">
      <c r="A41" s="81" t="s">
        <v>574</v>
      </c>
      <c r="B41" s="340" t="s">
        <v>1275</v>
      </c>
      <c r="C41" s="361">
        <v>7</v>
      </c>
      <c r="D41" s="351">
        <v>79</v>
      </c>
      <c r="E41" s="359"/>
      <c r="F41" s="353">
        <v>4</v>
      </c>
      <c r="G41" s="354"/>
      <c r="H41" s="113"/>
      <c r="I41" s="92" t="s">
        <v>472</v>
      </c>
      <c r="J41" s="340" t="s">
        <v>1274</v>
      </c>
      <c r="K41" s="351">
        <v>-4</v>
      </c>
      <c r="L41" s="351">
        <v>68</v>
      </c>
      <c r="M41" s="360"/>
      <c r="N41" s="360"/>
      <c r="O41" s="358"/>
      <c r="P41" s="113"/>
      <c r="Q41" s="113"/>
      <c r="R41" s="113"/>
      <c r="S41" s="113"/>
      <c r="T41" s="113"/>
      <c r="U41" s="113"/>
      <c r="V41" s="113"/>
      <c r="W41" s="113"/>
    </row>
    <row r="42" spans="1:23" ht="15" customHeight="1" x14ac:dyDescent="0.25">
      <c r="A42" s="81" t="s">
        <v>472</v>
      </c>
      <c r="B42" s="340" t="s">
        <v>850</v>
      </c>
      <c r="C42" s="361">
        <v>7</v>
      </c>
      <c r="D42" s="351">
        <v>79</v>
      </c>
      <c r="E42" s="359"/>
      <c r="F42" s="359"/>
      <c r="G42" s="354"/>
      <c r="H42" s="113"/>
      <c r="I42" s="355">
        <v>8</v>
      </c>
      <c r="J42" s="340" t="s">
        <v>1276</v>
      </c>
      <c r="K42" s="351">
        <v>-3</v>
      </c>
      <c r="L42" s="351">
        <v>69</v>
      </c>
      <c r="M42" s="360"/>
      <c r="N42" s="357">
        <v>3</v>
      </c>
      <c r="O42" s="358"/>
      <c r="P42" s="113"/>
      <c r="Q42" s="113"/>
      <c r="R42" s="113"/>
      <c r="S42" s="113"/>
      <c r="T42" s="113"/>
      <c r="U42" s="113"/>
      <c r="V42" s="113"/>
      <c r="W42" s="113"/>
    </row>
    <row r="43" spans="1:23" ht="15" customHeight="1" x14ac:dyDescent="0.25">
      <c r="A43" s="81" t="s">
        <v>574</v>
      </c>
      <c r="B43" s="340" t="s">
        <v>1277</v>
      </c>
      <c r="C43" s="361">
        <v>7</v>
      </c>
      <c r="D43" s="351">
        <v>79</v>
      </c>
      <c r="E43" s="359"/>
      <c r="F43" s="353">
        <v>4</v>
      </c>
      <c r="G43" s="354"/>
      <c r="H43" s="113"/>
      <c r="I43" s="92" t="s">
        <v>472</v>
      </c>
      <c r="J43" s="340" t="s">
        <v>1199</v>
      </c>
      <c r="K43" s="351">
        <v>-3</v>
      </c>
      <c r="L43" s="351">
        <v>69</v>
      </c>
      <c r="M43" s="360"/>
      <c r="N43" s="360"/>
      <c r="O43" s="358"/>
      <c r="P43" s="113"/>
      <c r="Q43" s="113"/>
      <c r="R43" s="113"/>
      <c r="S43" s="113"/>
      <c r="T43" s="113"/>
      <c r="U43" s="113"/>
      <c r="V43" s="113"/>
      <c r="W43" s="113"/>
    </row>
    <row r="44" spans="1:23" ht="15" customHeight="1" x14ac:dyDescent="0.25">
      <c r="A44" s="350">
        <v>9</v>
      </c>
      <c r="B44" s="340" t="s">
        <v>1278</v>
      </c>
      <c r="C44" s="361">
        <v>8</v>
      </c>
      <c r="D44" s="351">
        <v>80</v>
      </c>
      <c r="E44" s="359"/>
      <c r="F44" s="353">
        <v>2</v>
      </c>
      <c r="G44" s="354"/>
      <c r="H44" s="113"/>
      <c r="I44" s="92" t="s">
        <v>472</v>
      </c>
      <c r="J44" s="340" t="s">
        <v>1275</v>
      </c>
      <c r="K44" s="351">
        <v>-3</v>
      </c>
      <c r="L44" s="351">
        <v>69</v>
      </c>
      <c r="M44" s="360"/>
      <c r="N44" s="360"/>
      <c r="O44" s="358"/>
      <c r="P44" s="113"/>
      <c r="Q44" s="113"/>
      <c r="R44" s="113"/>
      <c r="S44" s="113"/>
      <c r="T44" s="113"/>
      <c r="U44" s="113"/>
      <c r="V44" s="113"/>
      <c r="W44" s="113"/>
    </row>
    <row r="45" spans="1:23" ht="15" customHeight="1" x14ac:dyDescent="0.25">
      <c r="A45" s="81" t="s">
        <v>472</v>
      </c>
      <c r="B45" s="340" t="s">
        <v>840</v>
      </c>
      <c r="C45" s="361">
        <v>8</v>
      </c>
      <c r="D45" s="351">
        <v>80</v>
      </c>
      <c r="E45" s="359"/>
      <c r="F45" s="359"/>
      <c r="G45" s="354"/>
      <c r="H45" s="113"/>
      <c r="I45" s="92" t="s">
        <v>472</v>
      </c>
      <c r="J45" s="340" t="s">
        <v>1278</v>
      </c>
      <c r="K45" s="351">
        <v>-2</v>
      </c>
      <c r="L45" s="351">
        <v>70</v>
      </c>
      <c r="M45" s="360"/>
      <c r="N45" s="360"/>
      <c r="O45" s="358"/>
      <c r="P45" s="113"/>
      <c r="Q45" s="113"/>
      <c r="R45" s="113"/>
      <c r="S45" s="113"/>
      <c r="T45" s="113"/>
      <c r="U45" s="113"/>
      <c r="V45" s="113"/>
      <c r="W45" s="113"/>
    </row>
    <row r="46" spans="1:23" ht="15" customHeight="1" x14ac:dyDescent="0.25">
      <c r="A46" s="81" t="s">
        <v>472</v>
      </c>
      <c r="B46" s="340" t="s">
        <v>1276</v>
      </c>
      <c r="C46" s="361">
        <v>9</v>
      </c>
      <c r="D46" s="351">
        <v>81</v>
      </c>
      <c r="E46" s="359"/>
      <c r="F46" s="359"/>
      <c r="G46" s="354"/>
      <c r="H46" s="113"/>
      <c r="I46" s="92" t="s">
        <v>472</v>
      </c>
      <c r="J46" s="340" t="s">
        <v>1277</v>
      </c>
      <c r="K46" s="351">
        <v>-2</v>
      </c>
      <c r="L46" s="351">
        <v>70</v>
      </c>
      <c r="M46" s="360"/>
      <c r="N46" s="360"/>
      <c r="O46" s="358"/>
      <c r="P46" s="113"/>
      <c r="Q46" s="113"/>
      <c r="R46" s="113"/>
      <c r="S46" s="113"/>
      <c r="T46" s="113"/>
      <c r="U46" s="113"/>
      <c r="V46" s="113"/>
      <c r="W46" s="113"/>
    </row>
    <row r="47" spans="1:23" ht="15" customHeight="1" x14ac:dyDescent="0.25">
      <c r="A47" s="81" t="s">
        <v>472</v>
      </c>
      <c r="B47" s="340" t="s">
        <v>1279</v>
      </c>
      <c r="C47" s="361">
        <v>9</v>
      </c>
      <c r="D47" s="351">
        <v>81</v>
      </c>
      <c r="E47" s="359"/>
      <c r="F47" s="359"/>
      <c r="G47" s="354"/>
      <c r="H47" s="113"/>
      <c r="I47" s="92" t="s">
        <v>831</v>
      </c>
      <c r="J47" s="340" t="s">
        <v>1280</v>
      </c>
      <c r="K47" s="351">
        <v>-1</v>
      </c>
      <c r="L47" s="351">
        <v>71</v>
      </c>
      <c r="M47" s="360"/>
      <c r="N47" s="357">
        <v>0.75</v>
      </c>
      <c r="O47" s="358"/>
      <c r="P47" s="113"/>
      <c r="Q47" s="113"/>
      <c r="R47" s="113"/>
      <c r="S47" s="113"/>
      <c r="T47" s="113"/>
      <c r="U47" s="113"/>
      <c r="V47" s="113"/>
      <c r="W47" s="113"/>
    </row>
    <row r="48" spans="1:23" ht="15" customHeight="1" x14ac:dyDescent="0.25">
      <c r="A48" s="81" t="s">
        <v>472</v>
      </c>
      <c r="B48" s="340" t="s">
        <v>1194</v>
      </c>
      <c r="C48" s="361">
        <v>9</v>
      </c>
      <c r="D48" s="351">
        <v>81</v>
      </c>
      <c r="E48" s="359"/>
      <c r="F48" s="359"/>
      <c r="G48" s="354"/>
      <c r="H48" s="113"/>
      <c r="I48" s="92" t="s">
        <v>831</v>
      </c>
      <c r="J48" s="340" t="s">
        <v>845</v>
      </c>
      <c r="K48" s="351">
        <v>-1</v>
      </c>
      <c r="L48" s="351">
        <v>71</v>
      </c>
      <c r="M48" s="360"/>
      <c r="N48" s="357">
        <v>0.75</v>
      </c>
      <c r="O48" s="358"/>
      <c r="P48" s="113"/>
      <c r="Q48" s="113"/>
      <c r="R48" s="113"/>
      <c r="S48" s="113"/>
      <c r="T48" s="113"/>
      <c r="U48" s="113"/>
      <c r="V48" s="113"/>
      <c r="W48" s="113"/>
    </row>
    <row r="49" spans="1:23" ht="15" customHeight="1" x14ac:dyDescent="0.25">
      <c r="A49" s="81" t="s">
        <v>472</v>
      </c>
      <c r="B49" s="340" t="s">
        <v>1280</v>
      </c>
      <c r="C49" s="361">
        <v>10</v>
      </c>
      <c r="D49" s="351">
        <v>82</v>
      </c>
      <c r="E49" s="359"/>
      <c r="F49" s="359"/>
      <c r="G49" s="354"/>
      <c r="H49" s="113"/>
      <c r="I49" s="92" t="s">
        <v>831</v>
      </c>
      <c r="J49" s="340" t="s">
        <v>1279</v>
      </c>
      <c r="K49" s="351">
        <v>-1</v>
      </c>
      <c r="L49" s="351">
        <v>71</v>
      </c>
      <c r="M49" s="360"/>
      <c r="N49" s="357">
        <v>0.75</v>
      </c>
      <c r="O49" s="358"/>
      <c r="P49" s="113"/>
      <c r="Q49" s="113"/>
      <c r="R49" s="113"/>
      <c r="S49" s="113"/>
      <c r="T49" s="113"/>
      <c r="U49" s="113"/>
      <c r="V49" s="113"/>
      <c r="W49" s="113"/>
    </row>
    <row r="50" spans="1:23" ht="15" customHeight="1" x14ac:dyDescent="0.25">
      <c r="A50" s="81" t="s">
        <v>472</v>
      </c>
      <c r="B50" s="340" t="s">
        <v>845</v>
      </c>
      <c r="C50" s="361">
        <v>10</v>
      </c>
      <c r="D50" s="351">
        <v>82</v>
      </c>
      <c r="E50" s="359"/>
      <c r="F50" s="359"/>
      <c r="G50" s="354"/>
      <c r="H50" s="113"/>
      <c r="I50" s="92" t="s">
        <v>831</v>
      </c>
      <c r="J50" s="340" t="s">
        <v>1194</v>
      </c>
      <c r="K50" s="351">
        <v>-1</v>
      </c>
      <c r="L50" s="351">
        <v>71</v>
      </c>
      <c r="M50" s="360"/>
      <c r="N50" s="357">
        <v>0.75</v>
      </c>
      <c r="O50" s="358"/>
      <c r="P50" s="113"/>
      <c r="Q50" s="113"/>
      <c r="R50" s="113"/>
      <c r="S50" s="113"/>
      <c r="T50" s="113"/>
      <c r="U50" s="113"/>
      <c r="V50" s="113"/>
      <c r="W50" s="113"/>
    </row>
    <row r="51" spans="1:23" ht="15" customHeight="1" x14ac:dyDescent="0.25">
      <c r="A51" s="350">
        <v>10</v>
      </c>
      <c r="B51" s="340" t="s">
        <v>1195</v>
      </c>
      <c r="C51" s="361">
        <v>10</v>
      </c>
      <c r="D51" s="351">
        <v>82</v>
      </c>
      <c r="E51" s="359"/>
      <c r="F51" s="353">
        <v>1</v>
      </c>
      <c r="G51" s="354"/>
      <c r="H51" s="113"/>
      <c r="I51" s="92" t="s">
        <v>472</v>
      </c>
      <c r="J51" s="340" t="s">
        <v>1195</v>
      </c>
      <c r="K51" s="361">
        <v>1</v>
      </c>
      <c r="L51" s="351">
        <v>73</v>
      </c>
      <c r="M51" s="360"/>
      <c r="N51" s="360"/>
      <c r="O51" s="358"/>
      <c r="P51" s="113"/>
      <c r="Q51" s="113"/>
      <c r="R51" s="113"/>
      <c r="S51" s="113"/>
      <c r="T51" s="113"/>
      <c r="U51" s="113"/>
      <c r="V51" s="113"/>
      <c r="W51" s="113"/>
    </row>
    <row r="52" spans="1:23" ht="15" customHeight="1" x14ac:dyDescent="0.25">
      <c r="A52" s="350"/>
      <c r="B52" s="340"/>
      <c r="C52" s="362"/>
      <c r="D52" s="363"/>
      <c r="E52" s="364"/>
      <c r="F52" s="371"/>
      <c r="G52" s="366"/>
      <c r="H52" s="113"/>
      <c r="I52" s="81"/>
      <c r="J52" s="340"/>
      <c r="K52" s="362"/>
      <c r="L52" s="363"/>
      <c r="M52" s="364"/>
      <c r="N52" s="364"/>
      <c r="O52" s="368"/>
      <c r="P52" s="113"/>
      <c r="Q52" s="113"/>
      <c r="R52" s="113"/>
      <c r="S52" s="113"/>
      <c r="T52" s="113"/>
      <c r="U52" s="113"/>
      <c r="V52" s="113"/>
      <c r="W52" s="113"/>
    </row>
    <row r="53" spans="1:23" ht="15" customHeight="1" x14ac:dyDescent="0.2">
      <c r="A53" s="342" t="s">
        <v>567</v>
      </c>
      <c r="B53" s="228"/>
      <c r="C53" s="343"/>
      <c r="D53" s="343"/>
      <c r="E53" s="343"/>
      <c r="F53" s="344"/>
      <c r="G53" s="228"/>
      <c r="H53" s="113"/>
      <c r="I53" s="342" t="s">
        <v>567</v>
      </c>
      <c r="J53" s="228"/>
      <c r="K53" s="343"/>
      <c r="L53" s="343"/>
      <c r="M53" s="343"/>
      <c r="N53" s="343"/>
      <c r="O53" s="369"/>
      <c r="P53" s="113"/>
      <c r="Q53" s="113"/>
      <c r="R53" s="113"/>
      <c r="S53" s="113"/>
      <c r="T53" s="113"/>
      <c r="U53" s="113"/>
      <c r="V53" s="113"/>
      <c r="W53" s="113"/>
    </row>
    <row r="54" spans="1:23" ht="15" customHeight="1" x14ac:dyDescent="0.2">
      <c r="A54" s="342" t="s">
        <v>365</v>
      </c>
      <c r="B54" s="342" t="s">
        <v>813</v>
      </c>
      <c r="C54" s="346" t="s">
        <v>624</v>
      </c>
      <c r="D54" s="346" t="s">
        <v>367</v>
      </c>
      <c r="E54" s="347" t="s">
        <v>370</v>
      </c>
      <c r="F54" s="347" t="s">
        <v>59</v>
      </c>
      <c r="G54" s="342" t="s">
        <v>371</v>
      </c>
      <c r="H54" s="113"/>
      <c r="I54" s="348" t="s">
        <v>365</v>
      </c>
      <c r="J54" s="342" t="s">
        <v>813</v>
      </c>
      <c r="K54" s="346" t="s">
        <v>657</v>
      </c>
      <c r="L54" s="346" t="s">
        <v>421</v>
      </c>
      <c r="M54" s="346" t="s">
        <v>370</v>
      </c>
      <c r="N54" s="346" t="s">
        <v>59</v>
      </c>
      <c r="O54" s="349" t="s">
        <v>371</v>
      </c>
      <c r="P54" s="113"/>
      <c r="Q54" s="113"/>
      <c r="R54" s="113"/>
      <c r="S54" s="113"/>
      <c r="T54" s="113"/>
      <c r="U54" s="113"/>
      <c r="V54" s="113"/>
      <c r="W54" s="113"/>
    </row>
    <row r="55" spans="1:23" ht="15" customHeight="1" x14ac:dyDescent="0.25">
      <c r="A55" s="350">
        <v>1</v>
      </c>
      <c r="B55" s="340" t="s">
        <v>856</v>
      </c>
      <c r="C55" s="361">
        <v>4</v>
      </c>
      <c r="D55" s="351">
        <v>76</v>
      </c>
      <c r="E55" s="352">
        <v>95</v>
      </c>
      <c r="F55" s="353">
        <v>10</v>
      </c>
      <c r="G55" s="354"/>
      <c r="H55" s="113"/>
      <c r="I55" s="355">
        <v>1</v>
      </c>
      <c r="J55" s="340" t="s">
        <v>1281</v>
      </c>
      <c r="K55" s="351">
        <v>-7</v>
      </c>
      <c r="L55" s="351">
        <v>65</v>
      </c>
      <c r="M55" s="356">
        <v>95</v>
      </c>
      <c r="N55" s="357">
        <v>10</v>
      </c>
      <c r="O55" s="358"/>
      <c r="P55" s="113"/>
      <c r="Q55" s="113"/>
      <c r="R55" s="113"/>
      <c r="S55" s="113"/>
      <c r="T55" s="113"/>
      <c r="U55" s="113"/>
      <c r="V55" s="113"/>
      <c r="W55" s="113"/>
    </row>
    <row r="56" spans="1:23" ht="15" customHeight="1" x14ac:dyDescent="0.25">
      <c r="A56" s="81" t="s">
        <v>438</v>
      </c>
      <c r="B56" s="340" t="s">
        <v>838</v>
      </c>
      <c r="C56" s="361">
        <v>7</v>
      </c>
      <c r="D56" s="351">
        <v>79</v>
      </c>
      <c r="E56" s="352">
        <v>60</v>
      </c>
      <c r="F56" s="353">
        <v>8.5</v>
      </c>
      <c r="G56" s="354"/>
      <c r="H56" s="113"/>
      <c r="I56" s="92" t="s">
        <v>472</v>
      </c>
      <c r="J56" s="340" t="s">
        <v>856</v>
      </c>
      <c r="K56" s="351">
        <v>-7</v>
      </c>
      <c r="L56" s="351">
        <v>65</v>
      </c>
      <c r="M56" s="360"/>
      <c r="N56" s="360"/>
      <c r="O56" s="358"/>
      <c r="P56" s="113"/>
      <c r="Q56" s="113"/>
      <c r="R56" s="113"/>
      <c r="S56" s="113"/>
      <c r="T56" s="113"/>
      <c r="U56" s="113"/>
      <c r="V56" s="113"/>
      <c r="W56" s="113"/>
    </row>
    <row r="57" spans="1:23" ht="15" customHeight="1" x14ac:dyDescent="0.25">
      <c r="A57" s="81" t="s">
        <v>438</v>
      </c>
      <c r="B57" s="340" t="s">
        <v>852</v>
      </c>
      <c r="C57" s="361">
        <v>7</v>
      </c>
      <c r="D57" s="351">
        <v>79</v>
      </c>
      <c r="E57" s="352">
        <v>60</v>
      </c>
      <c r="F57" s="353">
        <v>8.5</v>
      </c>
      <c r="G57" s="354"/>
      <c r="H57" s="113"/>
      <c r="I57" s="92" t="s">
        <v>438</v>
      </c>
      <c r="J57" s="340" t="s">
        <v>1282</v>
      </c>
      <c r="K57" s="351">
        <v>-6</v>
      </c>
      <c r="L57" s="351">
        <v>66</v>
      </c>
      <c r="M57" s="356">
        <v>48.33</v>
      </c>
      <c r="N57" s="357">
        <v>8</v>
      </c>
      <c r="O57" s="358"/>
      <c r="P57" s="113"/>
      <c r="Q57" s="113"/>
      <c r="R57" s="113"/>
      <c r="S57" s="113"/>
      <c r="T57" s="113"/>
      <c r="U57" s="113"/>
      <c r="V57" s="113"/>
      <c r="W57" s="113"/>
    </row>
    <row r="58" spans="1:23" ht="15" customHeight="1" x14ac:dyDescent="0.25">
      <c r="A58" s="81" t="s">
        <v>472</v>
      </c>
      <c r="B58" s="340" t="s">
        <v>1281</v>
      </c>
      <c r="C58" s="361">
        <v>9</v>
      </c>
      <c r="D58" s="351">
        <v>81</v>
      </c>
      <c r="E58" s="359"/>
      <c r="F58" s="359"/>
      <c r="G58" s="113"/>
      <c r="H58" s="113"/>
      <c r="I58" s="92" t="s">
        <v>438</v>
      </c>
      <c r="J58" s="340" t="s">
        <v>1210</v>
      </c>
      <c r="K58" s="351">
        <v>-6</v>
      </c>
      <c r="L58" s="351">
        <v>66</v>
      </c>
      <c r="M58" s="356">
        <v>48.33</v>
      </c>
      <c r="N58" s="357">
        <v>8</v>
      </c>
      <c r="O58" s="358"/>
      <c r="P58" s="113"/>
      <c r="Q58" s="113"/>
      <c r="R58" s="113"/>
      <c r="S58" s="113"/>
      <c r="T58" s="113"/>
      <c r="U58" s="113"/>
      <c r="V58" s="113"/>
      <c r="W58" s="113"/>
    </row>
    <row r="59" spans="1:23" ht="15" customHeight="1" x14ac:dyDescent="0.25">
      <c r="A59" s="81" t="s">
        <v>472</v>
      </c>
      <c r="B59" s="340" t="s">
        <v>1283</v>
      </c>
      <c r="C59" s="361">
        <v>9</v>
      </c>
      <c r="D59" s="351">
        <v>81</v>
      </c>
      <c r="E59" s="359"/>
      <c r="F59" s="359"/>
      <c r="G59" s="113"/>
      <c r="H59" s="113"/>
      <c r="I59" s="92" t="s">
        <v>472</v>
      </c>
      <c r="J59" s="340" t="s">
        <v>838</v>
      </c>
      <c r="K59" s="351">
        <v>-6</v>
      </c>
      <c r="L59" s="351">
        <v>66</v>
      </c>
      <c r="M59" s="360"/>
      <c r="N59" s="360"/>
      <c r="O59" s="358"/>
      <c r="P59" s="113"/>
      <c r="Q59" s="113"/>
      <c r="R59" s="113"/>
      <c r="S59" s="113"/>
      <c r="T59" s="113"/>
      <c r="U59" s="113"/>
      <c r="V59" s="113"/>
      <c r="W59" s="113"/>
    </row>
    <row r="60" spans="1:23" ht="15" customHeight="1" x14ac:dyDescent="0.25">
      <c r="A60" s="81" t="s">
        <v>472</v>
      </c>
      <c r="B60" s="340" t="s">
        <v>1210</v>
      </c>
      <c r="C60" s="361">
        <v>10</v>
      </c>
      <c r="D60" s="351">
        <v>82</v>
      </c>
      <c r="E60" s="359"/>
      <c r="F60" s="359"/>
      <c r="G60" s="113"/>
      <c r="H60" s="113"/>
      <c r="I60" s="92" t="s">
        <v>438</v>
      </c>
      <c r="J60" s="340" t="s">
        <v>1283</v>
      </c>
      <c r="K60" s="351">
        <v>-6</v>
      </c>
      <c r="L60" s="351">
        <v>66</v>
      </c>
      <c r="M60" s="356">
        <v>48.33</v>
      </c>
      <c r="N60" s="357">
        <v>8</v>
      </c>
      <c r="O60" s="358"/>
      <c r="P60" s="113"/>
      <c r="Q60" s="113"/>
      <c r="R60" s="113"/>
      <c r="S60" s="113"/>
      <c r="T60" s="113"/>
      <c r="U60" s="113"/>
      <c r="V60" s="113"/>
      <c r="W60" s="113"/>
    </row>
    <row r="61" spans="1:23" ht="15" customHeight="1" x14ac:dyDescent="0.25">
      <c r="A61" s="350">
        <v>4</v>
      </c>
      <c r="B61" s="340" t="s">
        <v>869</v>
      </c>
      <c r="C61" s="361">
        <v>10</v>
      </c>
      <c r="D61" s="351">
        <v>82</v>
      </c>
      <c r="E61" s="352">
        <v>25</v>
      </c>
      <c r="F61" s="353">
        <v>7</v>
      </c>
      <c r="G61" s="113"/>
      <c r="H61" s="113"/>
      <c r="I61" s="92" t="s">
        <v>472</v>
      </c>
      <c r="J61" s="340" t="s">
        <v>852</v>
      </c>
      <c r="K61" s="351">
        <v>-6</v>
      </c>
      <c r="L61" s="351">
        <v>66</v>
      </c>
      <c r="M61" s="360"/>
      <c r="N61" s="360"/>
      <c r="O61" s="358"/>
      <c r="P61" s="113"/>
      <c r="Q61" s="113"/>
      <c r="R61" s="113"/>
      <c r="S61" s="113"/>
      <c r="T61" s="113"/>
      <c r="U61" s="113"/>
      <c r="V61" s="113"/>
      <c r="W61" s="113"/>
    </row>
    <row r="62" spans="1:23" ht="15" customHeight="1" x14ac:dyDescent="0.25">
      <c r="A62" s="81" t="s">
        <v>395</v>
      </c>
      <c r="B62" s="340" t="s">
        <v>1284</v>
      </c>
      <c r="C62" s="361">
        <v>11</v>
      </c>
      <c r="D62" s="351">
        <v>83</v>
      </c>
      <c r="E62" s="359"/>
      <c r="F62" s="353">
        <v>5.5</v>
      </c>
      <c r="G62" s="113"/>
      <c r="H62" s="113"/>
      <c r="I62" s="355">
        <v>5</v>
      </c>
      <c r="J62" s="340" t="s">
        <v>1211</v>
      </c>
      <c r="K62" s="351">
        <v>-5</v>
      </c>
      <c r="L62" s="351">
        <v>67</v>
      </c>
      <c r="M62" s="360"/>
      <c r="N62" s="357">
        <v>6</v>
      </c>
      <c r="O62" s="358"/>
      <c r="P62" s="113"/>
      <c r="Q62" s="113"/>
      <c r="R62" s="113"/>
      <c r="S62" s="113"/>
      <c r="T62" s="113"/>
      <c r="U62" s="113"/>
      <c r="V62" s="113"/>
      <c r="W62" s="113"/>
    </row>
    <row r="63" spans="1:23" ht="15" customHeight="1" x14ac:dyDescent="0.25">
      <c r="A63" s="81" t="s">
        <v>395</v>
      </c>
      <c r="B63" s="340" t="s">
        <v>1285</v>
      </c>
      <c r="C63" s="361">
        <v>11</v>
      </c>
      <c r="D63" s="351">
        <v>83</v>
      </c>
      <c r="E63" s="359"/>
      <c r="F63" s="353">
        <v>5.5</v>
      </c>
      <c r="G63" s="113"/>
      <c r="H63" s="113"/>
      <c r="I63" s="92" t="s">
        <v>574</v>
      </c>
      <c r="J63" s="340" t="s">
        <v>1286</v>
      </c>
      <c r="K63" s="351">
        <v>-3</v>
      </c>
      <c r="L63" s="351">
        <v>69</v>
      </c>
      <c r="M63" s="360"/>
      <c r="N63" s="357">
        <v>4.5</v>
      </c>
      <c r="O63" s="358"/>
      <c r="P63" s="113"/>
      <c r="Q63" s="113"/>
      <c r="R63" s="113"/>
      <c r="S63" s="113"/>
      <c r="T63" s="113"/>
      <c r="U63" s="113"/>
      <c r="V63" s="113"/>
      <c r="W63" s="113"/>
    </row>
    <row r="64" spans="1:23" ht="15" customHeight="1" x14ac:dyDescent="0.25">
      <c r="A64" s="81" t="s">
        <v>472</v>
      </c>
      <c r="B64" s="340" t="s">
        <v>1211</v>
      </c>
      <c r="C64" s="361">
        <v>12</v>
      </c>
      <c r="D64" s="351">
        <v>84</v>
      </c>
      <c r="E64" s="359"/>
      <c r="F64" s="359"/>
      <c r="G64" s="113"/>
      <c r="H64" s="113"/>
      <c r="I64" s="92" t="s">
        <v>574</v>
      </c>
      <c r="J64" s="340" t="s">
        <v>867</v>
      </c>
      <c r="K64" s="351">
        <v>-3</v>
      </c>
      <c r="L64" s="351">
        <v>69</v>
      </c>
      <c r="M64" s="360"/>
      <c r="N64" s="357">
        <v>4.5</v>
      </c>
      <c r="O64" s="358"/>
      <c r="P64" s="113"/>
      <c r="Q64" s="113"/>
      <c r="R64" s="113"/>
      <c r="S64" s="113"/>
      <c r="T64" s="113"/>
      <c r="U64" s="113"/>
      <c r="V64" s="113"/>
      <c r="W64" s="113"/>
    </row>
    <row r="65" spans="1:23" ht="15" customHeight="1" x14ac:dyDescent="0.25">
      <c r="A65" s="81" t="s">
        <v>472</v>
      </c>
      <c r="B65" s="340" t="s">
        <v>1282</v>
      </c>
      <c r="C65" s="361">
        <v>13</v>
      </c>
      <c r="D65" s="351">
        <v>85</v>
      </c>
      <c r="E65" s="359"/>
      <c r="F65" s="359"/>
      <c r="G65" s="113"/>
      <c r="H65" s="113"/>
      <c r="I65" s="92" t="s">
        <v>472</v>
      </c>
      <c r="J65" s="340" t="s">
        <v>1284</v>
      </c>
      <c r="K65" s="351">
        <v>-3</v>
      </c>
      <c r="L65" s="351">
        <v>69</v>
      </c>
      <c r="M65" s="360"/>
      <c r="N65" s="360"/>
      <c r="O65" s="358"/>
      <c r="P65" s="113"/>
      <c r="Q65" s="113"/>
      <c r="R65" s="113"/>
      <c r="S65" s="113"/>
      <c r="T65" s="113"/>
      <c r="U65" s="113"/>
      <c r="V65" s="113"/>
      <c r="W65" s="113"/>
    </row>
    <row r="66" spans="1:23" ht="15" customHeight="1" x14ac:dyDescent="0.25">
      <c r="A66" s="81" t="s">
        <v>379</v>
      </c>
      <c r="B66" s="340" t="s">
        <v>1287</v>
      </c>
      <c r="C66" s="361">
        <v>15</v>
      </c>
      <c r="D66" s="351">
        <v>87</v>
      </c>
      <c r="E66" s="359"/>
      <c r="F66" s="353">
        <v>3.5</v>
      </c>
      <c r="G66" s="113"/>
      <c r="H66" s="113"/>
      <c r="I66" s="92" t="s">
        <v>472</v>
      </c>
      <c r="J66" s="340" t="s">
        <v>869</v>
      </c>
      <c r="K66" s="351">
        <v>-3</v>
      </c>
      <c r="L66" s="351">
        <v>69</v>
      </c>
      <c r="M66" s="360"/>
      <c r="N66" s="360"/>
      <c r="O66" s="358"/>
      <c r="P66" s="113"/>
      <c r="Q66" s="113"/>
      <c r="R66" s="113"/>
      <c r="S66" s="113"/>
      <c r="T66" s="113"/>
      <c r="U66" s="113"/>
      <c r="V66" s="113"/>
      <c r="W66" s="113"/>
    </row>
    <row r="67" spans="1:23" ht="15" customHeight="1" x14ac:dyDescent="0.25">
      <c r="A67" s="81" t="s">
        <v>379</v>
      </c>
      <c r="B67" s="340" t="s">
        <v>1288</v>
      </c>
      <c r="C67" s="361">
        <v>15</v>
      </c>
      <c r="D67" s="351">
        <v>87</v>
      </c>
      <c r="E67" s="359"/>
      <c r="F67" s="353">
        <v>3.5</v>
      </c>
      <c r="G67" s="113"/>
      <c r="H67" s="113"/>
      <c r="I67" s="355">
        <v>8</v>
      </c>
      <c r="J67" s="340" t="s">
        <v>1289</v>
      </c>
      <c r="K67" s="351">
        <v>-1</v>
      </c>
      <c r="L67" s="351">
        <v>71</v>
      </c>
      <c r="M67" s="360"/>
      <c r="N67" s="357">
        <v>3</v>
      </c>
      <c r="O67" s="358"/>
      <c r="P67" s="113"/>
      <c r="Q67" s="113"/>
      <c r="R67" s="113"/>
      <c r="S67" s="113"/>
      <c r="T67" s="113"/>
      <c r="U67" s="113"/>
      <c r="V67" s="113"/>
      <c r="W67" s="113"/>
    </row>
    <row r="68" spans="1:23" ht="15" customHeight="1" x14ac:dyDescent="0.25">
      <c r="A68" s="81" t="s">
        <v>472</v>
      </c>
      <c r="B68" s="340" t="s">
        <v>867</v>
      </c>
      <c r="C68" s="361">
        <v>15</v>
      </c>
      <c r="D68" s="351">
        <v>87</v>
      </c>
      <c r="E68" s="359"/>
      <c r="F68" s="359"/>
      <c r="G68" s="113"/>
      <c r="H68" s="113"/>
      <c r="I68" s="92" t="s">
        <v>472</v>
      </c>
      <c r="J68" s="340" t="s">
        <v>1288</v>
      </c>
      <c r="K68" s="351">
        <v>-1</v>
      </c>
      <c r="L68" s="351">
        <v>71</v>
      </c>
      <c r="M68" s="360"/>
      <c r="N68" s="360"/>
      <c r="O68" s="358"/>
      <c r="P68" s="113"/>
      <c r="Q68" s="113"/>
      <c r="R68" s="113"/>
      <c r="S68" s="113"/>
      <c r="T68" s="113"/>
      <c r="U68" s="113"/>
      <c r="V68" s="113"/>
      <c r="W68" s="113"/>
    </row>
    <row r="69" spans="1:23" ht="15" customHeight="1" x14ac:dyDescent="0.25">
      <c r="A69" s="81" t="s">
        <v>472</v>
      </c>
      <c r="B69" s="340" t="s">
        <v>1286</v>
      </c>
      <c r="C69" s="361">
        <v>16</v>
      </c>
      <c r="D69" s="351">
        <v>88</v>
      </c>
      <c r="E69" s="359"/>
      <c r="F69" s="359"/>
      <c r="G69" s="113"/>
      <c r="H69" s="113"/>
      <c r="I69" s="92" t="s">
        <v>472</v>
      </c>
      <c r="J69" s="340" t="s">
        <v>1285</v>
      </c>
      <c r="K69" s="351">
        <v>-1</v>
      </c>
      <c r="L69" s="351">
        <v>71</v>
      </c>
      <c r="M69" s="360"/>
      <c r="N69" s="360"/>
      <c r="O69" s="358"/>
      <c r="P69" s="113"/>
      <c r="Q69" s="113"/>
      <c r="R69" s="113"/>
      <c r="S69" s="113"/>
      <c r="T69" s="113"/>
      <c r="U69" s="113"/>
      <c r="V69" s="113"/>
      <c r="W69" s="113"/>
    </row>
    <row r="70" spans="1:23" ht="15" customHeight="1" x14ac:dyDescent="0.25">
      <c r="A70" s="350">
        <v>9</v>
      </c>
      <c r="B70" s="340" t="s">
        <v>1290</v>
      </c>
      <c r="C70" s="361">
        <v>16</v>
      </c>
      <c r="D70" s="351">
        <v>88</v>
      </c>
      <c r="E70" s="359"/>
      <c r="F70" s="353">
        <v>2</v>
      </c>
      <c r="G70" s="113"/>
      <c r="H70" s="113"/>
      <c r="I70" s="355">
        <v>9</v>
      </c>
      <c r="J70" s="340" t="s">
        <v>1200</v>
      </c>
      <c r="K70" s="361">
        <v>1</v>
      </c>
      <c r="L70" s="351">
        <v>73</v>
      </c>
      <c r="M70" s="360"/>
      <c r="N70" s="357">
        <v>2</v>
      </c>
      <c r="O70" s="358"/>
      <c r="P70" s="113"/>
      <c r="Q70" s="113"/>
      <c r="R70" s="113"/>
      <c r="S70" s="113"/>
      <c r="T70" s="113"/>
      <c r="U70" s="113"/>
      <c r="V70" s="113"/>
      <c r="W70" s="113"/>
    </row>
    <row r="71" spans="1:23" ht="15" customHeight="1" x14ac:dyDescent="0.25">
      <c r="A71" s="81" t="s">
        <v>472</v>
      </c>
      <c r="B71" s="340" t="s">
        <v>1200</v>
      </c>
      <c r="C71" s="361">
        <v>17</v>
      </c>
      <c r="D71" s="351">
        <v>89</v>
      </c>
      <c r="E71" s="359"/>
      <c r="F71" s="359"/>
      <c r="G71" s="113"/>
      <c r="H71" s="113"/>
      <c r="I71" s="92" t="s">
        <v>472</v>
      </c>
      <c r="J71" s="340" t="s">
        <v>1287</v>
      </c>
      <c r="K71" s="361">
        <v>1</v>
      </c>
      <c r="L71" s="351">
        <v>73</v>
      </c>
      <c r="M71" s="360"/>
      <c r="N71" s="360"/>
      <c r="O71" s="358"/>
      <c r="P71" s="113"/>
      <c r="Q71" s="113"/>
      <c r="R71" s="113"/>
      <c r="S71" s="113"/>
      <c r="T71" s="113"/>
      <c r="U71" s="113"/>
      <c r="V71" s="113"/>
      <c r="W71" s="113"/>
    </row>
    <row r="72" spans="1:23" ht="15" customHeight="1" x14ac:dyDescent="0.25">
      <c r="A72" s="81" t="s">
        <v>472</v>
      </c>
      <c r="B72" s="340" t="s">
        <v>1289</v>
      </c>
      <c r="C72" s="361">
        <v>18</v>
      </c>
      <c r="D72" s="351">
        <v>90</v>
      </c>
      <c r="E72" s="359"/>
      <c r="F72" s="359"/>
      <c r="G72" s="113"/>
      <c r="H72" s="113"/>
      <c r="I72" s="92" t="s">
        <v>472</v>
      </c>
      <c r="J72" s="340" t="s">
        <v>1290</v>
      </c>
      <c r="K72" s="361">
        <v>2</v>
      </c>
      <c r="L72" s="351">
        <v>74</v>
      </c>
      <c r="M72" s="360"/>
      <c r="N72" s="360"/>
      <c r="O72" s="358"/>
      <c r="P72" s="113"/>
      <c r="Q72" s="113"/>
      <c r="R72" s="113"/>
      <c r="S72" s="113"/>
      <c r="T72" s="113"/>
      <c r="U72" s="113"/>
      <c r="V72" s="113"/>
      <c r="W72" s="113"/>
    </row>
    <row r="73" spans="1:23" ht="15" customHeight="1" x14ac:dyDescent="0.25">
      <c r="A73" s="350">
        <v>10</v>
      </c>
      <c r="B73" s="340" t="s">
        <v>1291</v>
      </c>
      <c r="C73" s="361">
        <v>18</v>
      </c>
      <c r="D73" s="351">
        <v>90</v>
      </c>
      <c r="E73" s="359"/>
      <c r="F73" s="353">
        <v>1</v>
      </c>
      <c r="G73" s="113"/>
      <c r="H73" s="113"/>
      <c r="I73" s="92" t="s">
        <v>472</v>
      </c>
      <c r="J73" s="340" t="s">
        <v>1291</v>
      </c>
      <c r="K73" s="361">
        <v>3</v>
      </c>
      <c r="L73" s="351">
        <v>75</v>
      </c>
      <c r="M73" s="360"/>
      <c r="N73" s="360"/>
      <c r="O73" s="358"/>
      <c r="P73" s="113"/>
      <c r="Q73" s="113"/>
      <c r="R73" s="113"/>
      <c r="S73" s="113"/>
      <c r="T73" s="113"/>
      <c r="U73" s="113"/>
      <c r="V73" s="113"/>
      <c r="W73" s="113"/>
    </row>
    <row r="74" spans="1:23" ht="15" customHeight="1" x14ac:dyDescent="0.25">
      <c r="A74" s="81" t="s">
        <v>472</v>
      </c>
      <c r="B74" s="340" t="s">
        <v>1292</v>
      </c>
      <c r="C74" s="361">
        <v>25</v>
      </c>
      <c r="D74" s="351">
        <v>97</v>
      </c>
      <c r="E74" s="359"/>
      <c r="F74" s="359"/>
      <c r="G74" s="113"/>
      <c r="H74" s="113"/>
      <c r="I74" s="355">
        <v>10</v>
      </c>
      <c r="J74" s="340" t="s">
        <v>1292</v>
      </c>
      <c r="K74" s="361">
        <v>9</v>
      </c>
      <c r="L74" s="351">
        <v>81</v>
      </c>
      <c r="M74" s="360"/>
      <c r="N74" s="357">
        <v>1</v>
      </c>
      <c r="O74" s="358"/>
      <c r="P74" s="113"/>
      <c r="Q74" s="113"/>
      <c r="R74" s="113"/>
      <c r="S74" s="113"/>
      <c r="T74" s="113"/>
      <c r="U74" s="113"/>
      <c r="V74" s="113"/>
      <c r="W74" s="113"/>
    </row>
    <row r="75" spans="1:23" ht="15" customHeight="1" x14ac:dyDescent="0.25">
      <c r="A75" s="350">
        <v>11</v>
      </c>
      <c r="B75" s="340" t="s">
        <v>1293</v>
      </c>
      <c r="C75" s="83" t="s">
        <v>387</v>
      </c>
      <c r="D75" s="83" t="s">
        <v>1116</v>
      </c>
      <c r="E75" s="359"/>
      <c r="F75" s="359"/>
      <c r="G75" s="113"/>
      <c r="H75" s="113"/>
      <c r="I75" s="355">
        <v>11</v>
      </c>
      <c r="J75" s="340" t="s">
        <v>1293</v>
      </c>
      <c r="K75" s="83" t="s">
        <v>387</v>
      </c>
      <c r="L75" s="83" t="s">
        <v>1116</v>
      </c>
      <c r="M75" s="360"/>
      <c r="N75" s="360"/>
      <c r="O75" s="358"/>
      <c r="P75" s="113"/>
      <c r="Q75" s="113"/>
      <c r="R75" s="113"/>
      <c r="S75" s="113"/>
      <c r="T75" s="113"/>
      <c r="U75" s="113"/>
      <c r="V75" s="113"/>
      <c r="W75" s="113"/>
    </row>
    <row r="76" spans="1:23" ht="15" customHeight="1" x14ac:dyDescent="0.25">
      <c r="H76" s="113"/>
      <c r="I76" s="366"/>
      <c r="J76" s="372"/>
      <c r="M76" s="113"/>
      <c r="N76" s="113"/>
      <c r="O76" s="297"/>
      <c r="P76" s="113"/>
      <c r="Q76" s="113"/>
      <c r="R76" s="113"/>
      <c r="S76" s="113"/>
      <c r="T76" s="113"/>
      <c r="U76" s="113"/>
      <c r="V76" s="113"/>
      <c r="W76" s="113"/>
    </row>
    <row r="77" spans="1:23" ht="15" customHeight="1" x14ac:dyDescent="0.25">
      <c r="A77" s="373" t="s">
        <v>1294</v>
      </c>
      <c r="B77" s="374"/>
      <c r="C77" s="341"/>
      <c r="D77" s="341"/>
      <c r="E77" s="341"/>
      <c r="F77" s="341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82"/>
      <c r="R77" s="344"/>
      <c r="S77" s="340"/>
      <c r="T77" s="340"/>
      <c r="W77" s="113"/>
    </row>
    <row r="78" spans="1:23" ht="15" customHeight="1" x14ac:dyDescent="0.25">
      <c r="A78" s="373" t="s">
        <v>1295</v>
      </c>
      <c r="B78" s="374"/>
      <c r="C78" s="341"/>
      <c r="D78" s="341"/>
      <c r="E78" s="341"/>
      <c r="F78" s="341"/>
      <c r="G78" s="340"/>
      <c r="H78" s="340"/>
      <c r="J78" s="340"/>
      <c r="K78" s="340"/>
      <c r="L78" s="340"/>
      <c r="M78" s="340"/>
      <c r="N78" s="340"/>
      <c r="O78" s="340"/>
      <c r="P78" s="340"/>
      <c r="Q78" s="340"/>
      <c r="R78" s="343"/>
      <c r="S78" s="340"/>
      <c r="T78" s="340"/>
      <c r="U78" s="340"/>
    </row>
    <row r="79" spans="1:23" ht="15" customHeight="1" x14ac:dyDescent="0.25">
      <c r="D79" s="366"/>
      <c r="E79" s="228"/>
      <c r="F79" s="366"/>
      <c r="I79" s="113"/>
      <c r="J79" s="113"/>
      <c r="K79" s="297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</row>
    <row r="80" spans="1:23" ht="15" customHeight="1" x14ac:dyDescent="0.25">
      <c r="A80" s="373" t="s">
        <v>477</v>
      </c>
      <c r="B80" s="340"/>
      <c r="C80" s="341"/>
      <c r="D80" s="340"/>
      <c r="E80" s="297"/>
      <c r="F80" s="113"/>
      <c r="G80" s="297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</row>
    <row r="81" spans="1:23" ht="15" customHeight="1" x14ac:dyDescent="0.2">
      <c r="A81" s="342" t="s">
        <v>518</v>
      </c>
      <c r="B81" s="228"/>
      <c r="C81" s="343"/>
      <c r="D81" s="228"/>
      <c r="E81" s="297"/>
      <c r="F81" s="113"/>
      <c r="G81" s="297"/>
      <c r="H81" s="113"/>
      <c r="I81" s="113"/>
      <c r="J81" s="228"/>
      <c r="K81" s="375"/>
      <c r="N81" s="113"/>
      <c r="O81" s="113"/>
      <c r="P81" s="113"/>
      <c r="Q81" s="113"/>
      <c r="R81" s="113"/>
      <c r="S81" s="113"/>
      <c r="T81" s="113"/>
      <c r="U81" s="113"/>
      <c r="V81" s="113"/>
      <c r="W81" s="113"/>
    </row>
    <row r="82" spans="1:23" ht="15" customHeight="1" x14ac:dyDescent="0.2">
      <c r="A82" s="113"/>
      <c r="B82" s="342" t="s">
        <v>813</v>
      </c>
      <c r="C82" s="346" t="s">
        <v>477</v>
      </c>
      <c r="D82" s="346" t="s">
        <v>370</v>
      </c>
      <c r="E82" s="349" t="s">
        <v>371</v>
      </c>
      <c r="F82" s="343"/>
      <c r="G82" s="343"/>
      <c r="H82" s="369"/>
      <c r="I82" s="343"/>
      <c r="J82" s="113"/>
      <c r="K82" s="82"/>
      <c r="L82" s="344"/>
      <c r="O82" s="113"/>
      <c r="P82" s="113"/>
      <c r="Q82" s="113"/>
      <c r="R82" s="113"/>
      <c r="S82" s="113"/>
      <c r="T82" s="113"/>
      <c r="U82" s="113"/>
      <c r="V82" s="113"/>
      <c r="W82" s="113"/>
    </row>
    <row r="83" spans="1:23" ht="15" customHeight="1" x14ac:dyDescent="0.25">
      <c r="A83" s="113"/>
      <c r="B83" s="376" t="s">
        <v>1263</v>
      </c>
      <c r="C83" s="351">
        <v>1</v>
      </c>
      <c r="D83" s="356">
        <v>80</v>
      </c>
      <c r="E83" s="370" t="s">
        <v>480</v>
      </c>
      <c r="F83" s="82"/>
      <c r="G83" s="82"/>
      <c r="H83" s="377"/>
      <c r="I83" s="82"/>
      <c r="J83" s="113"/>
      <c r="K83" s="82"/>
      <c r="L83" s="215"/>
      <c r="O83" s="113"/>
      <c r="P83" s="113"/>
      <c r="Q83" s="113"/>
      <c r="R83" s="113"/>
      <c r="S83" s="113"/>
      <c r="T83" s="113"/>
      <c r="U83" s="113"/>
      <c r="V83" s="113"/>
      <c r="W83" s="113"/>
    </row>
    <row r="84" spans="1:23" ht="15" customHeight="1" x14ac:dyDescent="0.25">
      <c r="A84" s="113"/>
      <c r="B84" s="376" t="s">
        <v>1260</v>
      </c>
      <c r="C84" s="351">
        <v>1</v>
      </c>
      <c r="D84" s="356">
        <v>80</v>
      </c>
      <c r="E84" s="370" t="s">
        <v>478</v>
      </c>
      <c r="F84" s="82"/>
      <c r="G84" s="82"/>
      <c r="H84" s="377"/>
      <c r="I84" s="82"/>
      <c r="J84" s="113"/>
      <c r="K84" s="82"/>
      <c r="L84" s="215"/>
      <c r="O84" s="113"/>
      <c r="P84" s="113"/>
      <c r="Q84" s="113"/>
      <c r="R84" s="113"/>
      <c r="S84" s="113"/>
      <c r="T84" s="113"/>
      <c r="U84" s="113"/>
      <c r="V84" s="113"/>
      <c r="W84" s="113"/>
    </row>
    <row r="85" spans="1:23" ht="15" customHeight="1" x14ac:dyDescent="0.25">
      <c r="A85" s="113"/>
      <c r="B85" s="376" t="s">
        <v>1255</v>
      </c>
      <c r="C85" s="351">
        <v>1</v>
      </c>
      <c r="D85" s="356">
        <v>80</v>
      </c>
      <c r="E85" s="370" t="s">
        <v>493</v>
      </c>
      <c r="F85" s="82"/>
      <c r="G85" s="82"/>
      <c r="H85" s="377"/>
      <c r="I85" s="82"/>
      <c r="J85" s="228"/>
      <c r="K85" s="82"/>
      <c r="L85" s="215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5" customHeight="1" x14ac:dyDescent="0.25">
      <c r="A86" s="113"/>
      <c r="B86" s="376" t="s">
        <v>1168</v>
      </c>
      <c r="C86" s="351">
        <v>1</v>
      </c>
      <c r="D86" s="356">
        <v>80</v>
      </c>
      <c r="E86" s="370" t="s">
        <v>503</v>
      </c>
      <c r="F86" s="82"/>
      <c r="G86" s="82"/>
      <c r="H86" s="377"/>
      <c r="I86" s="82"/>
      <c r="J86" s="343"/>
      <c r="K86" s="82"/>
      <c r="L86" s="215"/>
      <c r="O86" s="113"/>
      <c r="P86" s="113"/>
      <c r="Q86" s="113"/>
      <c r="R86" s="113"/>
      <c r="S86" s="113"/>
      <c r="T86" s="113"/>
      <c r="U86" s="113"/>
      <c r="V86" s="113"/>
      <c r="W86" s="113"/>
    </row>
    <row r="87" spans="1:23" ht="15" customHeight="1" x14ac:dyDescent="0.25">
      <c r="A87" s="113"/>
      <c r="B87" s="376" t="s">
        <v>1254</v>
      </c>
      <c r="C87" s="351">
        <v>1</v>
      </c>
      <c r="D87" s="356">
        <v>80</v>
      </c>
      <c r="E87" s="370" t="s">
        <v>485</v>
      </c>
      <c r="F87" s="82"/>
      <c r="G87" s="82"/>
      <c r="H87" s="377"/>
      <c r="I87" s="82"/>
      <c r="J87" s="82"/>
      <c r="K87" s="228"/>
      <c r="L87" s="215"/>
      <c r="O87" s="113"/>
      <c r="P87" s="113"/>
      <c r="Q87" s="113"/>
      <c r="R87" s="113"/>
      <c r="S87" s="113"/>
      <c r="T87" s="113"/>
      <c r="U87" s="113"/>
      <c r="V87" s="113"/>
      <c r="W87" s="113"/>
    </row>
    <row r="88" spans="1:23" ht="15" customHeight="1" x14ac:dyDescent="0.25">
      <c r="A88" s="113"/>
      <c r="B88" s="376"/>
      <c r="C88" s="363"/>
      <c r="D88" s="378"/>
      <c r="E88" s="377"/>
      <c r="F88" s="82"/>
      <c r="G88" s="82"/>
      <c r="H88" s="377"/>
      <c r="I88" s="82"/>
      <c r="J88" s="82"/>
      <c r="K88" s="228"/>
      <c r="L88" s="111"/>
      <c r="O88" s="113"/>
      <c r="P88" s="113"/>
      <c r="Q88" s="113"/>
      <c r="R88" s="113"/>
      <c r="S88" s="113"/>
      <c r="T88" s="113"/>
      <c r="U88" s="113"/>
      <c r="V88" s="113"/>
      <c r="W88" s="113"/>
    </row>
    <row r="89" spans="1:23" ht="15" customHeight="1" x14ac:dyDescent="0.2">
      <c r="A89" s="342" t="s">
        <v>546</v>
      </c>
      <c r="B89" s="228"/>
      <c r="C89" s="343"/>
      <c r="D89" s="228"/>
      <c r="E89" s="369"/>
      <c r="F89" s="228"/>
      <c r="G89" s="369"/>
      <c r="H89" s="228"/>
      <c r="I89" s="82"/>
      <c r="J89" s="343"/>
      <c r="K89" s="375"/>
      <c r="N89" s="113"/>
      <c r="O89" s="113"/>
      <c r="P89" s="113"/>
      <c r="Q89" s="113"/>
      <c r="R89" s="113"/>
      <c r="S89" s="113"/>
      <c r="T89" s="113"/>
      <c r="U89" s="113"/>
      <c r="V89" s="113"/>
      <c r="W89" s="113"/>
    </row>
    <row r="90" spans="1:23" ht="15" customHeight="1" x14ac:dyDescent="0.2">
      <c r="A90" s="113"/>
      <c r="B90" s="342" t="s">
        <v>813</v>
      </c>
      <c r="C90" s="346" t="s">
        <v>477</v>
      </c>
      <c r="D90" s="346" t="s">
        <v>370</v>
      </c>
      <c r="E90" s="349" t="s">
        <v>371</v>
      </c>
      <c r="F90" s="343"/>
      <c r="G90" s="343"/>
      <c r="H90" s="369"/>
      <c r="I90" s="343"/>
      <c r="J90" s="82"/>
      <c r="K90" s="82"/>
      <c r="L90" s="344"/>
      <c r="O90" s="113"/>
      <c r="P90" s="113"/>
      <c r="Q90" s="113"/>
      <c r="R90" s="113"/>
      <c r="S90" s="113"/>
      <c r="T90" s="113"/>
      <c r="U90" s="113"/>
      <c r="V90" s="113"/>
      <c r="W90" s="113"/>
    </row>
    <row r="91" spans="1:23" ht="15" customHeight="1" x14ac:dyDescent="0.25">
      <c r="A91" s="113"/>
      <c r="B91" s="376" t="s">
        <v>1279</v>
      </c>
      <c r="C91" s="351">
        <v>2</v>
      </c>
      <c r="D91" s="356">
        <v>125</v>
      </c>
      <c r="E91" s="370" t="s">
        <v>1296</v>
      </c>
      <c r="F91" s="82"/>
      <c r="G91" s="82"/>
      <c r="H91" s="377"/>
      <c r="I91" s="82"/>
      <c r="J91" s="82"/>
      <c r="K91" s="82"/>
      <c r="L91" s="215"/>
      <c r="O91" s="113"/>
      <c r="P91" s="113"/>
      <c r="Q91" s="113"/>
      <c r="R91" s="113"/>
      <c r="S91" s="113"/>
      <c r="T91" s="113"/>
      <c r="U91" s="113"/>
      <c r="V91" s="113"/>
      <c r="W91" s="113"/>
    </row>
    <row r="92" spans="1:23" ht="15" customHeight="1" x14ac:dyDescent="0.25">
      <c r="A92" s="113"/>
      <c r="B92" s="376" t="s">
        <v>1202</v>
      </c>
      <c r="C92" s="351">
        <v>1</v>
      </c>
      <c r="D92" s="356">
        <v>62</v>
      </c>
      <c r="E92" s="370" t="s">
        <v>501</v>
      </c>
      <c r="F92" s="82"/>
      <c r="G92" s="82"/>
      <c r="H92" s="377"/>
      <c r="I92" s="82"/>
      <c r="J92" s="82"/>
      <c r="K92" s="82"/>
      <c r="L92" s="215"/>
      <c r="O92" s="113"/>
      <c r="P92" s="113"/>
      <c r="Q92" s="113"/>
      <c r="R92" s="113"/>
      <c r="S92" s="113"/>
      <c r="T92" s="113"/>
      <c r="U92" s="113"/>
      <c r="V92" s="113"/>
      <c r="W92" s="113"/>
    </row>
    <row r="93" spans="1:23" ht="15" customHeight="1" x14ac:dyDescent="0.25">
      <c r="A93" s="113"/>
      <c r="B93" s="376" t="s">
        <v>1199</v>
      </c>
      <c r="C93" s="351">
        <v>1</v>
      </c>
      <c r="D93" s="356">
        <v>62</v>
      </c>
      <c r="E93" s="370" t="s">
        <v>490</v>
      </c>
      <c r="F93" s="82"/>
      <c r="G93" s="82"/>
      <c r="H93" s="377"/>
      <c r="I93" s="82"/>
      <c r="J93" s="228"/>
      <c r="K93" s="82"/>
      <c r="L93" s="215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113"/>
      <c r="B94" s="376" t="s">
        <v>1194</v>
      </c>
      <c r="C94" s="351">
        <v>1</v>
      </c>
      <c r="D94" s="356">
        <v>62</v>
      </c>
      <c r="E94" s="370" t="s">
        <v>882</v>
      </c>
      <c r="F94" s="82"/>
      <c r="G94" s="82"/>
      <c r="H94" s="377"/>
      <c r="I94" s="82"/>
      <c r="J94" s="343"/>
      <c r="K94" s="82"/>
      <c r="L94" s="215"/>
      <c r="O94" s="113"/>
      <c r="P94" s="113"/>
      <c r="Q94" s="113"/>
      <c r="R94" s="113"/>
      <c r="S94" s="113"/>
      <c r="T94" s="113"/>
      <c r="U94" s="113"/>
      <c r="V94" s="113"/>
      <c r="W94" s="113"/>
    </row>
    <row r="95" spans="1:23" ht="15" customHeight="1" x14ac:dyDescent="0.25">
      <c r="A95" s="113"/>
      <c r="B95" s="376" t="s">
        <v>1274</v>
      </c>
      <c r="C95" s="351">
        <v>1</v>
      </c>
      <c r="D95" s="356">
        <v>62</v>
      </c>
      <c r="E95" s="370" t="s">
        <v>720</v>
      </c>
      <c r="F95" s="82"/>
      <c r="G95" s="82"/>
      <c r="H95" s="377"/>
      <c r="I95" s="82"/>
      <c r="J95" s="82"/>
      <c r="K95" s="82"/>
      <c r="L95" s="215"/>
      <c r="O95" s="113"/>
      <c r="P95" s="113"/>
      <c r="Q95" s="113"/>
      <c r="R95" s="113"/>
      <c r="S95" s="113"/>
      <c r="T95" s="113"/>
      <c r="U95" s="113"/>
      <c r="V95" s="113"/>
      <c r="W95" s="113"/>
    </row>
    <row r="96" spans="1:23" ht="15" customHeight="1" x14ac:dyDescent="0.25">
      <c r="A96" s="113"/>
      <c r="B96" s="376" t="s">
        <v>1271</v>
      </c>
      <c r="C96" s="351">
        <v>1</v>
      </c>
      <c r="D96" s="356">
        <v>62</v>
      </c>
      <c r="E96" s="370" t="s">
        <v>494</v>
      </c>
      <c r="F96" s="82"/>
      <c r="G96" s="82"/>
      <c r="H96" s="377"/>
      <c r="I96" s="82"/>
      <c r="J96" s="82"/>
      <c r="K96" s="228"/>
      <c r="L96" s="215"/>
      <c r="O96" s="113"/>
      <c r="P96" s="113"/>
      <c r="Q96" s="113"/>
      <c r="R96" s="113"/>
      <c r="S96" s="113"/>
      <c r="T96" s="113"/>
      <c r="U96" s="113"/>
      <c r="V96" s="113"/>
      <c r="W96" s="113"/>
    </row>
    <row r="97" spans="1:23" ht="15" customHeight="1" x14ac:dyDescent="0.25">
      <c r="A97" s="113"/>
      <c r="B97" s="376"/>
      <c r="C97" s="363"/>
      <c r="D97" s="378"/>
      <c r="E97" s="377"/>
      <c r="F97" s="82"/>
      <c r="G97" s="82"/>
      <c r="H97" s="377"/>
      <c r="I97" s="82"/>
      <c r="J97" s="82"/>
      <c r="K97" s="228"/>
      <c r="L97" s="111"/>
      <c r="O97" s="113"/>
      <c r="P97" s="113"/>
      <c r="Q97" s="113"/>
      <c r="R97" s="113"/>
      <c r="S97" s="113"/>
      <c r="T97" s="113"/>
      <c r="U97" s="113"/>
      <c r="V97" s="113"/>
      <c r="W97" s="113"/>
    </row>
    <row r="98" spans="1:23" ht="15" customHeight="1" x14ac:dyDescent="0.2">
      <c r="A98" s="342" t="s">
        <v>567</v>
      </c>
      <c r="B98" s="228"/>
      <c r="C98" s="343"/>
      <c r="D98" s="228"/>
      <c r="E98" s="369"/>
      <c r="F98" s="228"/>
      <c r="G98" s="369"/>
      <c r="H98" s="228"/>
      <c r="I98" s="82"/>
      <c r="J98" s="343"/>
      <c r="K98" s="375"/>
      <c r="N98" s="113"/>
      <c r="O98" s="113"/>
      <c r="P98" s="113"/>
      <c r="Q98" s="113"/>
      <c r="R98" s="113"/>
      <c r="S98" s="113"/>
      <c r="T98" s="113"/>
      <c r="U98" s="113"/>
      <c r="V98" s="113"/>
      <c r="W98" s="113"/>
    </row>
    <row r="99" spans="1:23" ht="15" customHeight="1" x14ac:dyDescent="0.2">
      <c r="A99" s="113"/>
      <c r="B99" s="342" t="s">
        <v>813</v>
      </c>
      <c r="C99" s="346" t="s">
        <v>477</v>
      </c>
      <c r="D99" s="346" t="s">
        <v>370</v>
      </c>
      <c r="E99" s="349" t="s">
        <v>371</v>
      </c>
      <c r="F99" s="343"/>
      <c r="G99" s="343"/>
      <c r="H99" s="369"/>
      <c r="I99" s="343"/>
      <c r="J99" s="82"/>
      <c r="K99" s="82"/>
      <c r="L99" s="344"/>
      <c r="O99" s="113"/>
      <c r="P99" s="113"/>
      <c r="Q99" s="113"/>
      <c r="R99" s="113"/>
      <c r="S99" s="113"/>
      <c r="T99" s="113"/>
      <c r="U99" s="113"/>
      <c r="V99" s="113"/>
      <c r="W99" s="113"/>
    </row>
    <row r="100" spans="1:23" ht="15" customHeight="1" x14ac:dyDescent="0.25">
      <c r="A100" s="113"/>
      <c r="B100" s="376" t="s">
        <v>1283</v>
      </c>
      <c r="C100" s="351">
        <v>2</v>
      </c>
      <c r="D100" s="356">
        <v>114</v>
      </c>
      <c r="E100" s="370" t="s">
        <v>1297</v>
      </c>
      <c r="F100" s="82"/>
      <c r="G100" s="82"/>
      <c r="H100" s="377"/>
      <c r="I100" s="82"/>
      <c r="J100" s="82"/>
      <c r="K100" s="82"/>
      <c r="L100" s="215"/>
      <c r="O100" s="113"/>
      <c r="P100" s="113"/>
      <c r="Q100" s="113"/>
      <c r="R100" s="113"/>
      <c r="S100" s="113"/>
      <c r="T100" s="113"/>
      <c r="U100" s="113"/>
      <c r="V100" s="113"/>
      <c r="W100" s="113"/>
    </row>
    <row r="101" spans="1:23" ht="15" customHeight="1" x14ac:dyDescent="0.25">
      <c r="A101" s="113"/>
      <c r="B101" s="376" t="s">
        <v>838</v>
      </c>
      <c r="C101" s="351">
        <v>2</v>
      </c>
      <c r="D101" s="356">
        <v>114</v>
      </c>
      <c r="E101" s="370" t="s">
        <v>1298</v>
      </c>
      <c r="F101" s="82"/>
      <c r="G101" s="82"/>
      <c r="H101" s="377"/>
      <c r="I101" s="82"/>
      <c r="J101" s="82"/>
      <c r="K101" s="82"/>
      <c r="L101" s="215"/>
      <c r="O101" s="113"/>
      <c r="P101" s="113"/>
      <c r="Q101" s="113"/>
      <c r="R101" s="113"/>
      <c r="S101" s="113"/>
      <c r="T101" s="113"/>
      <c r="U101" s="113"/>
      <c r="V101" s="113"/>
      <c r="W101" s="113"/>
    </row>
    <row r="102" spans="1:23" ht="15" customHeight="1" x14ac:dyDescent="0.25">
      <c r="A102" s="113"/>
      <c r="B102" s="376" t="s">
        <v>1287</v>
      </c>
      <c r="C102" s="351">
        <v>1</v>
      </c>
      <c r="D102" s="356">
        <v>57</v>
      </c>
      <c r="E102" s="370" t="s">
        <v>490</v>
      </c>
      <c r="F102" s="82"/>
      <c r="G102" s="82"/>
      <c r="H102" s="377"/>
      <c r="I102" s="82"/>
      <c r="J102" s="228"/>
      <c r="K102" s="82"/>
      <c r="L102" s="215"/>
      <c r="O102" s="113"/>
      <c r="P102" s="113"/>
      <c r="Q102" s="113"/>
      <c r="R102" s="113"/>
      <c r="S102" s="113"/>
      <c r="T102" s="113"/>
      <c r="U102" s="113"/>
      <c r="V102" s="113"/>
      <c r="W102" s="113"/>
    </row>
    <row r="103" spans="1:23" ht="15" customHeight="1" x14ac:dyDescent="0.25">
      <c r="A103" s="113"/>
      <c r="B103" s="376" t="s">
        <v>856</v>
      </c>
      <c r="C103" s="351">
        <v>1</v>
      </c>
      <c r="D103" s="356">
        <v>57</v>
      </c>
      <c r="E103" s="370" t="s">
        <v>501</v>
      </c>
      <c r="F103" s="82"/>
      <c r="G103" s="82"/>
      <c r="H103" s="377"/>
      <c r="I103" s="82"/>
      <c r="J103" s="343"/>
      <c r="K103" s="82"/>
      <c r="L103" s="215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5" customHeight="1" x14ac:dyDescent="0.25">
      <c r="A104" s="113"/>
      <c r="B104" s="376" t="s">
        <v>867</v>
      </c>
      <c r="C104" s="351">
        <v>1</v>
      </c>
      <c r="D104" s="356">
        <v>57</v>
      </c>
      <c r="E104" s="370" t="s">
        <v>495</v>
      </c>
      <c r="F104" s="82"/>
      <c r="G104" s="82"/>
      <c r="H104" s="377"/>
      <c r="I104" s="82"/>
      <c r="J104" s="82"/>
      <c r="K104" s="343"/>
      <c r="L104" s="215"/>
      <c r="O104" s="113"/>
      <c r="P104" s="113"/>
      <c r="Q104" s="113"/>
      <c r="R104" s="113"/>
      <c r="S104" s="113"/>
      <c r="T104" s="113"/>
      <c r="U104" s="113"/>
      <c r="V104" s="113"/>
      <c r="W104" s="113"/>
    </row>
    <row r="105" spans="1:23" ht="15" customHeight="1" x14ac:dyDescent="0.25">
      <c r="A105" s="342"/>
      <c r="B105" s="343"/>
      <c r="C105" s="343"/>
      <c r="D105" s="343"/>
      <c r="E105" s="369"/>
      <c r="F105" s="343"/>
      <c r="G105" s="369"/>
      <c r="H105" s="343"/>
      <c r="I105" s="82"/>
      <c r="J105" s="340"/>
      <c r="K105" s="344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</row>
    <row r="106" spans="1:23" x14ac:dyDescent="0.2">
      <c r="D106" s="80"/>
      <c r="E106" s="80"/>
      <c r="F106" s="80"/>
      <c r="K106" s="379"/>
      <c r="M106" s="343"/>
      <c r="O106" s="80"/>
      <c r="T106" s="113"/>
      <c r="U106" s="113"/>
      <c r="V106" s="113"/>
      <c r="W106" s="113"/>
    </row>
    <row r="107" spans="1:23" x14ac:dyDescent="0.2">
      <c r="F107" s="80"/>
      <c r="N107" s="379"/>
      <c r="O107" s="80"/>
      <c r="W107" s="1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A018-2560-4D44-B160-303C53906667}">
  <dimension ref="A1:AD151"/>
  <sheetViews>
    <sheetView workbookViewId="0">
      <selection sqref="A1:XFD1048576"/>
    </sheetView>
  </sheetViews>
  <sheetFormatPr defaultRowHeight="12.75" x14ac:dyDescent="0.2"/>
  <cols>
    <col min="1" max="1" width="8.28515625" style="113" customWidth="1"/>
    <col min="2" max="2" width="19.42578125" style="113" customWidth="1"/>
    <col min="3" max="4" width="13.42578125" style="191" customWidth="1"/>
    <col min="5" max="6" width="10.85546875" style="191" customWidth="1"/>
    <col min="7" max="7" width="22" style="113" customWidth="1"/>
    <col min="8" max="8" width="4" style="113" customWidth="1"/>
    <col min="9" max="9" width="8.28515625" style="113" customWidth="1"/>
    <col min="10" max="10" width="19.42578125" style="113" customWidth="1"/>
    <col min="11" max="12" width="13.42578125" style="113" customWidth="1"/>
    <col min="13" max="14" width="10.85546875" style="113" customWidth="1"/>
    <col min="15" max="15" width="22" style="113" customWidth="1"/>
    <col min="16" max="30" width="7.42578125" style="113" customWidth="1"/>
    <col min="31" max="16384" width="9.140625" style="113"/>
  </cols>
  <sheetData>
    <row r="1" spans="1:30" ht="24" customHeight="1" x14ac:dyDescent="0.2">
      <c r="A1" s="301" t="s">
        <v>1217</v>
      </c>
      <c r="B1" s="302"/>
      <c r="C1" s="303"/>
      <c r="D1" s="303"/>
      <c r="E1" s="303"/>
      <c r="F1" s="303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4"/>
      <c r="V1" s="304"/>
      <c r="W1" s="304"/>
      <c r="X1" s="304"/>
      <c r="Y1" s="304"/>
      <c r="Z1" s="304"/>
      <c r="AA1" s="304"/>
      <c r="AB1" s="304"/>
      <c r="AC1" s="304"/>
      <c r="AD1" s="304"/>
    </row>
    <row r="2" spans="1:30" s="309" customFormat="1" ht="15" customHeight="1" x14ac:dyDescent="0.2">
      <c r="A2" s="305" t="s">
        <v>1218</v>
      </c>
      <c r="B2" s="306"/>
      <c r="C2" s="307"/>
      <c r="D2" s="307"/>
      <c r="E2" s="307"/>
      <c r="F2" s="307"/>
      <c r="G2" s="306"/>
      <c r="H2" s="306"/>
      <c r="I2" s="306"/>
      <c r="J2" s="306"/>
      <c r="K2" s="306"/>
      <c r="L2" s="306"/>
      <c r="M2" s="306"/>
      <c r="N2" s="306"/>
      <c r="O2" s="306"/>
      <c r="P2" s="308"/>
    </row>
    <row r="3" spans="1:30" s="309" customFormat="1" ht="15" customHeight="1" x14ac:dyDescent="0.2">
      <c r="A3" s="310" t="s">
        <v>518</v>
      </c>
      <c r="B3" s="311"/>
      <c r="C3" s="312"/>
      <c r="D3" s="312"/>
      <c r="E3" s="312"/>
      <c r="F3" s="312"/>
      <c r="G3" s="311"/>
      <c r="H3" s="311"/>
      <c r="I3" s="310" t="s">
        <v>639</v>
      </c>
      <c r="J3" s="311"/>
      <c r="K3" s="312"/>
      <c r="L3" s="312"/>
      <c r="M3" s="312"/>
      <c r="N3" s="312"/>
      <c r="O3" s="311"/>
      <c r="P3" s="311"/>
      <c r="Q3" s="311"/>
    </row>
    <row r="4" spans="1:30" s="309" customFormat="1" ht="15" customHeight="1" x14ac:dyDescent="0.2">
      <c r="A4" s="313" t="s">
        <v>365</v>
      </c>
      <c r="B4" s="314" t="s">
        <v>366</v>
      </c>
      <c r="C4" s="315" t="s">
        <v>624</v>
      </c>
      <c r="D4" s="315" t="s">
        <v>367</v>
      </c>
      <c r="E4" s="315" t="s">
        <v>370</v>
      </c>
      <c r="F4" s="315" t="s">
        <v>59</v>
      </c>
      <c r="G4" s="314" t="s">
        <v>371</v>
      </c>
      <c r="H4" s="311"/>
      <c r="I4" s="313" t="s">
        <v>365</v>
      </c>
      <c r="J4" s="314" t="s">
        <v>366</v>
      </c>
      <c r="K4" s="315" t="s">
        <v>624</v>
      </c>
      <c r="L4" s="315" t="s">
        <v>367</v>
      </c>
      <c r="M4" s="315" t="s">
        <v>370</v>
      </c>
      <c r="N4" s="315" t="s">
        <v>59</v>
      </c>
      <c r="O4" s="314" t="s">
        <v>371</v>
      </c>
      <c r="P4" s="311"/>
      <c r="Q4" s="311"/>
    </row>
    <row r="5" spans="1:30" s="309" customFormat="1" ht="15" customHeight="1" x14ac:dyDescent="0.2">
      <c r="A5" s="316">
        <v>1</v>
      </c>
      <c r="B5" s="317" t="s">
        <v>897</v>
      </c>
      <c r="C5" s="318">
        <v>-1</v>
      </c>
      <c r="D5" s="318">
        <v>70</v>
      </c>
      <c r="E5" s="319">
        <v>85</v>
      </c>
      <c r="F5" s="320">
        <v>10</v>
      </c>
      <c r="G5" s="321"/>
      <c r="H5" s="322"/>
      <c r="I5" s="316">
        <v>1</v>
      </c>
      <c r="J5" s="317" t="s">
        <v>649</v>
      </c>
      <c r="K5" s="323">
        <v>2</v>
      </c>
      <c r="L5" s="318">
        <v>73</v>
      </c>
      <c r="M5" s="319">
        <v>85</v>
      </c>
      <c r="N5" s="320">
        <v>10</v>
      </c>
      <c r="O5" s="314" t="s">
        <v>391</v>
      </c>
      <c r="P5" s="311"/>
      <c r="Q5" s="311"/>
    </row>
    <row r="6" spans="1:30" s="309" customFormat="1" ht="15" customHeight="1" x14ac:dyDescent="0.2">
      <c r="A6" s="316">
        <v>2</v>
      </c>
      <c r="B6" s="317" t="s">
        <v>900</v>
      </c>
      <c r="C6" s="323">
        <v>3</v>
      </c>
      <c r="D6" s="318">
        <v>74</v>
      </c>
      <c r="E6" s="319">
        <v>60</v>
      </c>
      <c r="F6" s="320">
        <v>9</v>
      </c>
      <c r="G6" s="321"/>
      <c r="H6" s="322"/>
      <c r="I6" s="316">
        <v>2</v>
      </c>
      <c r="J6" s="317" t="s">
        <v>1085</v>
      </c>
      <c r="K6" s="323">
        <v>2</v>
      </c>
      <c r="L6" s="318">
        <v>73</v>
      </c>
      <c r="M6" s="319">
        <v>60</v>
      </c>
      <c r="N6" s="320">
        <v>9</v>
      </c>
      <c r="O6" s="321"/>
      <c r="P6" s="322"/>
      <c r="Q6" s="322"/>
    </row>
    <row r="7" spans="1:30" s="309" customFormat="1" ht="15" customHeight="1" x14ac:dyDescent="0.2">
      <c r="A7" s="313" t="s">
        <v>403</v>
      </c>
      <c r="B7" s="317" t="s">
        <v>1219</v>
      </c>
      <c r="C7" s="323">
        <v>4</v>
      </c>
      <c r="D7" s="318">
        <v>75</v>
      </c>
      <c r="E7" s="319">
        <v>15</v>
      </c>
      <c r="F7" s="320">
        <v>7</v>
      </c>
      <c r="G7" s="321"/>
      <c r="H7" s="322"/>
      <c r="I7" s="316">
        <v>3</v>
      </c>
      <c r="J7" s="317" t="s">
        <v>1220</v>
      </c>
      <c r="K7" s="323">
        <v>4</v>
      </c>
      <c r="L7" s="318">
        <v>75</v>
      </c>
      <c r="M7" s="319">
        <v>45</v>
      </c>
      <c r="N7" s="320">
        <v>8</v>
      </c>
      <c r="O7" s="321"/>
      <c r="P7" s="322"/>
      <c r="Q7" s="322"/>
    </row>
    <row r="8" spans="1:30" s="309" customFormat="1" ht="15" customHeight="1" x14ac:dyDescent="0.2">
      <c r="A8" s="313" t="s">
        <v>403</v>
      </c>
      <c r="B8" s="317" t="s">
        <v>627</v>
      </c>
      <c r="C8" s="323">
        <v>4</v>
      </c>
      <c r="D8" s="318">
        <v>75</v>
      </c>
      <c r="E8" s="319">
        <v>15</v>
      </c>
      <c r="F8" s="320">
        <v>7</v>
      </c>
      <c r="G8" s="321"/>
      <c r="H8" s="322"/>
      <c r="I8" s="316">
        <v>4</v>
      </c>
      <c r="J8" s="317" t="s">
        <v>375</v>
      </c>
      <c r="K8" s="323">
        <v>8</v>
      </c>
      <c r="L8" s="318">
        <v>79</v>
      </c>
      <c r="M8" s="319"/>
      <c r="N8" s="320">
        <v>7</v>
      </c>
      <c r="O8" s="321"/>
      <c r="P8" s="322"/>
      <c r="Q8" s="322"/>
    </row>
    <row r="9" spans="1:30" s="309" customFormat="1" ht="15" customHeight="1" x14ac:dyDescent="0.2">
      <c r="A9" s="313" t="s">
        <v>403</v>
      </c>
      <c r="B9" s="317" t="s">
        <v>625</v>
      </c>
      <c r="C9" s="323">
        <v>4</v>
      </c>
      <c r="D9" s="318">
        <v>75</v>
      </c>
      <c r="E9" s="319">
        <v>15</v>
      </c>
      <c r="F9" s="320">
        <v>7</v>
      </c>
      <c r="G9" s="321"/>
      <c r="H9" s="322"/>
      <c r="I9" s="316">
        <v>5</v>
      </c>
      <c r="J9" s="317" t="s">
        <v>922</v>
      </c>
      <c r="K9" s="323">
        <v>9</v>
      </c>
      <c r="L9" s="318">
        <v>80</v>
      </c>
      <c r="M9" s="319"/>
      <c r="N9" s="320">
        <v>6</v>
      </c>
      <c r="O9" s="321"/>
      <c r="P9" s="322"/>
      <c r="Q9" s="322"/>
    </row>
    <row r="10" spans="1:30" s="309" customFormat="1" ht="15" customHeight="1" x14ac:dyDescent="0.2">
      <c r="A10" s="316">
        <v>6</v>
      </c>
      <c r="B10" s="317" t="s">
        <v>1221</v>
      </c>
      <c r="C10" s="323">
        <v>5</v>
      </c>
      <c r="D10" s="318">
        <v>76</v>
      </c>
      <c r="E10" s="319"/>
      <c r="F10" s="320">
        <v>5</v>
      </c>
      <c r="G10" s="321"/>
      <c r="H10" s="322"/>
      <c r="I10" s="316">
        <v>6</v>
      </c>
      <c r="J10" s="317" t="s">
        <v>647</v>
      </c>
      <c r="K10" s="323">
        <v>10</v>
      </c>
      <c r="L10" s="318">
        <v>81</v>
      </c>
      <c r="M10" s="319"/>
      <c r="N10" s="320">
        <v>5</v>
      </c>
      <c r="O10" s="321"/>
      <c r="P10" s="322"/>
      <c r="Q10" s="322"/>
    </row>
    <row r="11" spans="1:30" s="309" customFormat="1" ht="15" customHeight="1" x14ac:dyDescent="0.2">
      <c r="A11" s="316">
        <v>7</v>
      </c>
      <c r="B11" s="317" t="s">
        <v>1222</v>
      </c>
      <c r="C11" s="323">
        <v>9</v>
      </c>
      <c r="D11" s="318">
        <v>80</v>
      </c>
      <c r="E11" s="319"/>
      <c r="F11" s="320">
        <v>4</v>
      </c>
      <c r="G11" s="321"/>
      <c r="H11" s="322"/>
      <c r="I11" s="316">
        <v>7</v>
      </c>
      <c r="J11" s="317" t="s">
        <v>1223</v>
      </c>
      <c r="K11" s="323">
        <v>14</v>
      </c>
      <c r="L11" s="318">
        <v>85</v>
      </c>
      <c r="M11" s="319"/>
      <c r="N11" s="320">
        <v>4</v>
      </c>
      <c r="O11" s="321"/>
      <c r="P11" s="322"/>
      <c r="Q11" s="322"/>
    </row>
    <row r="12" spans="1:30" s="309" customFormat="1" ht="15" customHeight="1" x14ac:dyDescent="0.2">
      <c r="A12" s="316">
        <v>8</v>
      </c>
      <c r="B12" s="317" t="s">
        <v>629</v>
      </c>
      <c r="C12" s="323">
        <v>10</v>
      </c>
      <c r="D12" s="318">
        <v>81</v>
      </c>
      <c r="E12" s="319"/>
      <c r="F12" s="320">
        <v>3</v>
      </c>
      <c r="G12" s="321"/>
      <c r="H12" s="322"/>
      <c r="I12" s="316">
        <v>8</v>
      </c>
      <c r="J12" s="317" t="s">
        <v>408</v>
      </c>
      <c r="K12" s="323">
        <v>15</v>
      </c>
      <c r="L12" s="318">
        <v>86</v>
      </c>
      <c r="M12" s="319"/>
      <c r="N12" s="320">
        <v>3</v>
      </c>
      <c r="O12" s="321"/>
      <c r="P12" s="322"/>
      <c r="Q12" s="322"/>
    </row>
    <row r="13" spans="1:30" s="309" customFormat="1" ht="15" customHeight="1" x14ac:dyDescent="0.2">
      <c r="A13" s="316">
        <v>9</v>
      </c>
      <c r="B13" s="317" t="s">
        <v>903</v>
      </c>
      <c r="C13" s="323">
        <v>25</v>
      </c>
      <c r="D13" s="318">
        <v>96</v>
      </c>
      <c r="E13" s="319"/>
      <c r="F13" s="320">
        <v>2</v>
      </c>
      <c r="G13" s="321"/>
      <c r="H13" s="322"/>
      <c r="I13" s="316">
        <v>9</v>
      </c>
      <c r="J13" s="317" t="s">
        <v>896</v>
      </c>
      <c r="K13" s="323">
        <v>16</v>
      </c>
      <c r="L13" s="318">
        <v>87</v>
      </c>
      <c r="M13" s="319"/>
      <c r="N13" s="320">
        <v>2</v>
      </c>
      <c r="O13" s="321"/>
      <c r="P13" s="322"/>
      <c r="Q13" s="322"/>
    </row>
    <row r="14" spans="1:30" s="309" customFormat="1" ht="15" customHeight="1" x14ac:dyDescent="0.2">
      <c r="A14" s="324"/>
      <c r="B14" s="311"/>
      <c r="C14" s="325"/>
      <c r="D14" s="326"/>
      <c r="E14" s="327"/>
      <c r="F14" s="328"/>
      <c r="G14" s="322"/>
      <c r="H14" s="322"/>
      <c r="I14" s="324"/>
      <c r="J14" s="311"/>
      <c r="K14" s="325"/>
      <c r="L14" s="326"/>
      <c r="M14" s="327"/>
      <c r="N14" s="328"/>
      <c r="O14" s="322"/>
      <c r="P14" s="322"/>
      <c r="Q14" s="322"/>
    </row>
    <row r="15" spans="1:30" s="309" customFormat="1" ht="15" customHeight="1" x14ac:dyDescent="0.2">
      <c r="A15" s="310" t="s">
        <v>546</v>
      </c>
      <c r="B15" s="311"/>
      <c r="C15" s="312"/>
      <c r="D15" s="312"/>
      <c r="E15" s="312"/>
      <c r="F15" s="312"/>
      <c r="G15" s="311"/>
      <c r="H15" s="311"/>
      <c r="I15" s="310" t="s">
        <v>655</v>
      </c>
      <c r="J15" s="311"/>
      <c r="K15" s="312"/>
      <c r="L15" s="312"/>
      <c r="M15" s="312"/>
      <c r="N15" s="312"/>
      <c r="O15" s="311"/>
      <c r="P15" s="311"/>
      <c r="Q15" s="311"/>
    </row>
    <row r="16" spans="1:30" s="309" customFormat="1" ht="15" customHeight="1" x14ac:dyDescent="0.2">
      <c r="A16" s="313" t="s">
        <v>365</v>
      </c>
      <c r="B16" s="314" t="s">
        <v>366</v>
      </c>
      <c r="C16" s="315" t="s">
        <v>624</v>
      </c>
      <c r="D16" s="315" t="s">
        <v>367</v>
      </c>
      <c r="E16" s="315" t="s">
        <v>370</v>
      </c>
      <c r="F16" s="315" t="s">
        <v>59</v>
      </c>
      <c r="G16" s="314" t="s">
        <v>371</v>
      </c>
      <c r="H16" s="311"/>
      <c r="I16" s="313" t="s">
        <v>365</v>
      </c>
      <c r="J16" s="314" t="s">
        <v>366</v>
      </c>
      <c r="K16" s="315" t="s">
        <v>624</v>
      </c>
      <c r="L16" s="315" t="s">
        <v>367</v>
      </c>
      <c r="M16" s="315" t="s">
        <v>370</v>
      </c>
      <c r="N16" s="315" t="s">
        <v>59</v>
      </c>
      <c r="O16" s="314" t="s">
        <v>371</v>
      </c>
      <c r="P16" s="311"/>
      <c r="Q16" s="311"/>
    </row>
    <row r="17" spans="1:17" s="309" customFormat="1" ht="15" customHeight="1" x14ac:dyDescent="0.2">
      <c r="A17" s="316">
        <v>1</v>
      </c>
      <c r="B17" s="317" t="s">
        <v>1053</v>
      </c>
      <c r="C17" s="318">
        <v>-1</v>
      </c>
      <c r="D17" s="318">
        <v>70</v>
      </c>
      <c r="E17" s="319">
        <v>85</v>
      </c>
      <c r="F17" s="320">
        <v>10</v>
      </c>
      <c r="G17" s="321"/>
      <c r="H17" s="322"/>
      <c r="I17" s="316">
        <v>1</v>
      </c>
      <c r="J17" s="317" t="s">
        <v>1224</v>
      </c>
      <c r="K17" s="323">
        <v>5</v>
      </c>
      <c r="L17" s="318">
        <v>76</v>
      </c>
      <c r="M17" s="319">
        <v>85</v>
      </c>
      <c r="N17" s="320">
        <v>10</v>
      </c>
      <c r="O17" s="321"/>
      <c r="P17" s="322"/>
      <c r="Q17" s="322"/>
    </row>
    <row r="18" spans="1:17" s="309" customFormat="1" ht="15" customHeight="1" x14ac:dyDescent="0.2">
      <c r="A18" s="316">
        <v>2</v>
      </c>
      <c r="B18" s="317" t="s">
        <v>1118</v>
      </c>
      <c r="C18" s="323">
        <v>3</v>
      </c>
      <c r="D18" s="318">
        <v>74</v>
      </c>
      <c r="E18" s="319">
        <v>60</v>
      </c>
      <c r="F18" s="320">
        <v>9</v>
      </c>
      <c r="G18" s="321"/>
      <c r="H18" s="322"/>
      <c r="I18" s="316">
        <v>2</v>
      </c>
      <c r="J18" s="317" t="s">
        <v>417</v>
      </c>
      <c r="K18" s="323">
        <v>12</v>
      </c>
      <c r="L18" s="318">
        <v>83</v>
      </c>
      <c r="M18" s="319">
        <v>60</v>
      </c>
      <c r="N18" s="320">
        <v>9</v>
      </c>
      <c r="O18" s="321"/>
      <c r="P18" s="322"/>
      <c r="Q18" s="322"/>
    </row>
    <row r="19" spans="1:17" s="309" customFormat="1" ht="15" customHeight="1" x14ac:dyDescent="0.2">
      <c r="A19" s="316">
        <v>3</v>
      </c>
      <c r="B19" s="317" t="s">
        <v>904</v>
      </c>
      <c r="C19" s="323">
        <v>6</v>
      </c>
      <c r="D19" s="318">
        <v>77</v>
      </c>
      <c r="E19" s="319">
        <v>45</v>
      </c>
      <c r="F19" s="320">
        <v>8</v>
      </c>
      <c r="G19" s="321"/>
      <c r="H19" s="322"/>
      <c r="I19" s="316">
        <v>3</v>
      </c>
      <c r="J19" s="317" t="s">
        <v>1074</v>
      </c>
      <c r="K19" s="323">
        <v>14</v>
      </c>
      <c r="L19" s="318">
        <v>85</v>
      </c>
      <c r="M19" s="319">
        <v>45</v>
      </c>
      <c r="N19" s="320">
        <v>8</v>
      </c>
      <c r="O19" s="321"/>
      <c r="P19" s="322"/>
      <c r="Q19" s="322"/>
    </row>
    <row r="20" spans="1:17" s="309" customFormat="1" ht="15" customHeight="1" x14ac:dyDescent="0.2">
      <c r="A20" s="316">
        <v>4</v>
      </c>
      <c r="B20" s="317" t="s">
        <v>1225</v>
      </c>
      <c r="C20" s="323">
        <v>7</v>
      </c>
      <c r="D20" s="318">
        <v>78</v>
      </c>
      <c r="E20" s="319"/>
      <c r="F20" s="320">
        <v>7</v>
      </c>
      <c r="G20" s="321"/>
      <c r="H20" s="322"/>
      <c r="I20" s="313" t="s">
        <v>441</v>
      </c>
      <c r="J20" s="317" t="s">
        <v>397</v>
      </c>
      <c r="K20" s="323">
        <v>15</v>
      </c>
      <c r="L20" s="318">
        <v>86</v>
      </c>
      <c r="M20" s="319"/>
      <c r="N20" s="320">
        <v>6</v>
      </c>
      <c r="O20" s="321"/>
      <c r="P20" s="322"/>
      <c r="Q20" s="322"/>
    </row>
    <row r="21" spans="1:17" s="309" customFormat="1" ht="15" customHeight="1" x14ac:dyDescent="0.2">
      <c r="A21" s="316">
        <v>5</v>
      </c>
      <c r="B21" s="317" t="s">
        <v>907</v>
      </c>
      <c r="C21" s="323">
        <v>8</v>
      </c>
      <c r="D21" s="318">
        <v>79</v>
      </c>
      <c r="E21" s="319"/>
      <c r="F21" s="320">
        <v>6</v>
      </c>
      <c r="G21" s="321"/>
      <c r="H21" s="322"/>
      <c r="I21" s="313" t="s">
        <v>441</v>
      </c>
      <c r="J21" s="317" t="s">
        <v>414</v>
      </c>
      <c r="K21" s="323">
        <v>15</v>
      </c>
      <c r="L21" s="318">
        <v>86</v>
      </c>
      <c r="M21" s="319"/>
      <c r="N21" s="320">
        <v>6</v>
      </c>
      <c r="O21" s="321"/>
      <c r="P21" s="322"/>
      <c r="Q21" s="322"/>
    </row>
    <row r="22" spans="1:17" s="309" customFormat="1" ht="15" customHeight="1" x14ac:dyDescent="0.2">
      <c r="A22" s="316">
        <v>6</v>
      </c>
      <c r="B22" s="317" t="s">
        <v>923</v>
      </c>
      <c r="C22" s="323">
        <v>13</v>
      </c>
      <c r="D22" s="318">
        <v>84</v>
      </c>
      <c r="E22" s="319"/>
      <c r="F22" s="320">
        <v>5</v>
      </c>
      <c r="G22" s="321"/>
      <c r="H22" s="322"/>
      <c r="I22" s="313" t="s">
        <v>441</v>
      </c>
      <c r="J22" s="317" t="s">
        <v>413</v>
      </c>
      <c r="K22" s="323">
        <v>15</v>
      </c>
      <c r="L22" s="318">
        <v>86</v>
      </c>
      <c r="M22" s="319"/>
      <c r="N22" s="320">
        <v>6</v>
      </c>
      <c r="O22" s="321"/>
      <c r="P22" s="322"/>
      <c r="Q22" s="322"/>
    </row>
    <row r="23" spans="1:17" s="309" customFormat="1" ht="15" customHeight="1" x14ac:dyDescent="0.2">
      <c r="A23" s="313" t="s">
        <v>379</v>
      </c>
      <c r="B23" s="317" t="s">
        <v>906</v>
      </c>
      <c r="C23" s="323">
        <v>14</v>
      </c>
      <c r="D23" s="318">
        <v>85</v>
      </c>
      <c r="E23" s="319"/>
      <c r="F23" s="320">
        <v>3.5</v>
      </c>
      <c r="G23" s="321"/>
      <c r="H23" s="322"/>
      <c r="I23" s="316">
        <v>7</v>
      </c>
      <c r="J23" s="317" t="s">
        <v>644</v>
      </c>
      <c r="K23" s="323">
        <v>17</v>
      </c>
      <c r="L23" s="318">
        <v>88</v>
      </c>
      <c r="M23" s="319"/>
      <c r="N23" s="320">
        <v>4</v>
      </c>
      <c r="O23" s="321"/>
      <c r="P23" s="322"/>
      <c r="Q23" s="322"/>
    </row>
    <row r="24" spans="1:17" s="309" customFormat="1" ht="15" customHeight="1" x14ac:dyDescent="0.2">
      <c r="A24" s="313" t="s">
        <v>379</v>
      </c>
      <c r="B24" s="317" t="s">
        <v>1226</v>
      </c>
      <c r="C24" s="323">
        <v>14</v>
      </c>
      <c r="D24" s="318">
        <v>85</v>
      </c>
      <c r="E24" s="319"/>
      <c r="F24" s="320">
        <v>3.5</v>
      </c>
      <c r="G24" s="321"/>
      <c r="H24" s="322"/>
      <c r="I24" s="316">
        <v>8</v>
      </c>
      <c r="J24" s="317" t="s">
        <v>409</v>
      </c>
      <c r="K24" s="323">
        <v>20</v>
      </c>
      <c r="L24" s="318">
        <v>91</v>
      </c>
      <c r="M24" s="319"/>
      <c r="N24" s="320">
        <v>3</v>
      </c>
      <c r="O24" s="321"/>
      <c r="P24" s="322"/>
      <c r="Q24" s="322"/>
    </row>
    <row r="25" spans="1:17" s="309" customFormat="1" ht="15" customHeight="1" x14ac:dyDescent="0.2">
      <c r="A25" s="313" t="s">
        <v>1116</v>
      </c>
      <c r="B25" s="317" t="s">
        <v>377</v>
      </c>
      <c r="C25" s="315" t="s">
        <v>387</v>
      </c>
      <c r="D25" s="315" t="s">
        <v>1116</v>
      </c>
      <c r="E25" s="319"/>
      <c r="F25" s="320"/>
      <c r="G25" s="321"/>
      <c r="H25" s="322"/>
      <c r="I25" s="316">
        <v>9</v>
      </c>
      <c r="J25" s="317" t="s">
        <v>645</v>
      </c>
      <c r="K25" s="323">
        <v>24</v>
      </c>
      <c r="L25" s="318">
        <v>95</v>
      </c>
      <c r="M25" s="319"/>
      <c r="N25" s="320">
        <v>2</v>
      </c>
      <c r="O25" s="321"/>
      <c r="P25" s="322"/>
      <c r="Q25" s="322"/>
    </row>
    <row r="26" spans="1:17" s="309" customFormat="1" ht="15" customHeight="1" x14ac:dyDescent="0.2">
      <c r="A26" s="310"/>
      <c r="B26" s="317"/>
      <c r="C26" s="312"/>
      <c r="D26" s="312"/>
      <c r="E26" s="327"/>
      <c r="F26" s="328"/>
      <c r="G26" s="322"/>
      <c r="H26" s="322"/>
      <c r="I26" s="316">
        <v>10</v>
      </c>
      <c r="J26" s="317" t="s">
        <v>920</v>
      </c>
      <c r="K26" s="323">
        <v>25</v>
      </c>
      <c r="L26" s="318">
        <v>96</v>
      </c>
      <c r="M26" s="319"/>
      <c r="N26" s="320">
        <v>1</v>
      </c>
      <c r="O26" s="321"/>
      <c r="P26" s="322"/>
      <c r="Q26" s="322"/>
    </row>
    <row r="27" spans="1:17" s="309" customFormat="1" ht="15" customHeight="1" x14ac:dyDescent="0.2">
      <c r="A27" s="310"/>
      <c r="B27" s="311"/>
      <c r="C27" s="312"/>
      <c r="D27" s="312"/>
      <c r="E27" s="327"/>
      <c r="F27" s="328"/>
      <c r="G27" s="322"/>
      <c r="H27" s="311"/>
      <c r="I27" s="324"/>
      <c r="J27" s="311"/>
      <c r="K27" s="325"/>
      <c r="L27" s="326"/>
      <c r="M27" s="327"/>
      <c r="N27" s="328"/>
      <c r="O27" s="322"/>
      <c r="P27" s="322"/>
      <c r="Q27" s="322"/>
    </row>
    <row r="28" spans="1:17" s="309" customFormat="1" ht="15" customHeight="1" x14ac:dyDescent="0.2">
      <c r="A28" s="310" t="s">
        <v>567</v>
      </c>
      <c r="B28" s="311"/>
      <c r="C28" s="312"/>
      <c r="D28" s="312"/>
      <c r="E28" s="312"/>
      <c r="F28" s="312"/>
      <c r="G28" s="311"/>
      <c r="H28" s="311"/>
      <c r="I28" s="310" t="s">
        <v>656</v>
      </c>
      <c r="J28" s="311"/>
      <c r="K28" s="312"/>
      <c r="L28" s="312"/>
      <c r="M28" s="312"/>
      <c r="N28" s="312"/>
      <c r="O28" s="311"/>
      <c r="P28" s="311"/>
      <c r="Q28" s="311"/>
    </row>
    <row r="29" spans="1:17" s="309" customFormat="1" ht="15" customHeight="1" x14ac:dyDescent="0.2">
      <c r="A29" s="313" t="s">
        <v>365</v>
      </c>
      <c r="B29" s="314" t="s">
        <v>366</v>
      </c>
      <c r="C29" s="315" t="s">
        <v>624</v>
      </c>
      <c r="D29" s="315" t="s">
        <v>367</v>
      </c>
      <c r="E29" s="315" t="s">
        <v>370</v>
      </c>
      <c r="F29" s="315" t="s">
        <v>59</v>
      </c>
      <c r="G29" s="314" t="s">
        <v>371</v>
      </c>
      <c r="H29" s="311"/>
      <c r="I29" s="313" t="s">
        <v>365</v>
      </c>
      <c r="J29" s="314" t="s">
        <v>366</v>
      </c>
      <c r="K29" s="315" t="s">
        <v>624</v>
      </c>
      <c r="L29" s="315" t="s">
        <v>367</v>
      </c>
      <c r="M29" s="315" t="s">
        <v>370</v>
      </c>
      <c r="N29" s="315" t="s">
        <v>59</v>
      </c>
      <c r="O29" s="314" t="s">
        <v>371</v>
      </c>
      <c r="P29" s="311"/>
      <c r="Q29" s="311"/>
    </row>
    <row r="30" spans="1:17" s="309" customFormat="1" ht="15" customHeight="1" x14ac:dyDescent="0.2">
      <c r="A30" s="316">
        <v>1</v>
      </c>
      <c r="B30" s="317" t="s">
        <v>383</v>
      </c>
      <c r="C30" s="323">
        <v>5</v>
      </c>
      <c r="D30" s="318">
        <v>76</v>
      </c>
      <c r="E30" s="319">
        <v>85</v>
      </c>
      <c r="F30" s="320">
        <v>10</v>
      </c>
      <c r="G30" s="314" t="s">
        <v>391</v>
      </c>
      <c r="H30" s="322"/>
      <c r="I30" s="316">
        <v>1</v>
      </c>
      <c r="J30" s="317" t="s">
        <v>415</v>
      </c>
      <c r="K30" s="323">
        <v>17</v>
      </c>
      <c r="L30" s="318">
        <v>88</v>
      </c>
      <c r="M30" s="319">
        <v>85</v>
      </c>
      <c r="N30" s="320">
        <v>10</v>
      </c>
      <c r="O30" s="314" t="s">
        <v>391</v>
      </c>
      <c r="P30" s="311"/>
      <c r="Q30" s="311"/>
    </row>
    <row r="31" spans="1:17" s="309" customFormat="1" ht="15" customHeight="1" x14ac:dyDescent="0.2">
      <c r="A31" s="316">
        <v>2</v>
      </c>
      <c r="B31" s="317" t="s">
        <v>382</v>
      </c>
      <c r="C31" s="323">
        <v>5</v>
      </c>
      <c r="D31" s="318">
        <v>76</v>
      </c>
      <c r="E31" s="319">
        <v>60</v>
      </c>
      <c r="F31" s="320">
        <v>9</v>
      </c>
      <c r="G31" s="321"/>
      <c r="H31" s="322"/>
      <c r="I31" s="316">
        <v>2</v>
      </c>
      <c r="J31" s="317" t="s">
        <v>913</v>
      </c>
      <c r="K31" s="323">
        <v>17</v>
      </c>
      <c r="L31" s="318">
        <v>88</v>
      </c>
      <c r="M31" s="319">
        <v>60</v>
      </c>
      <c r="N31" s="320">
        <v>9</v>
      </c>
      <c r="O31" s="321"/>
      <c r="P31" s="322"/>
      <c r="Q31" s="322"/>
    </row>
    <row r="32" spans="1:17" s="309" customFormat="1" ht="15" customHeight="1" x14ac:dyDescent="0.2">
      <c r="A32" s="316">
        <v>3</v>
      </c>
      <c r="B32" s="317" t="s">
        <v>474</v>
      </c>
      <c r="C32" s="323">
        <v>6</v>
      </c>
      <c r="D32" s="318">
        <v>77</v>
      </c>
      <c r="E32" s="319">
        <v>45</v>
      </c>
      <c r="F32" s="320">
        <v>8</v>
      </c>
      <c r="G32" s="321"/>
      <c r="H32" s="322"/>
      <c r="I32" s="316">
        <v>3</v>
      </c>
      <c r="J32" s="317" t="s">
        <v>423</v>
      </c>
      <c r="K32" s="323">
        <v>18</v>
      </c>
      <c r="L32" s="318">
        <v>89</v>
      </c>
      <c r="M32" s="319">
        <v>45</v>
      </c>
      <c r="N32" s="320">
        <v>8</v>
      </c>
      <c r="O32" s="321"/>
      <c r="P32" s="322"/>
      <c r="Q32" s="322"/>
    </row>
    <row r="33" spans="1:20" s="309" customFormat="1" ht="15" customHeight="1" x14ac:dyDescent="0.2">
      <c r="A33" s="316">
        <v>4</v>
      </c>
      <c r="B33" s="317" t="s">
        <v>1075</v>
      </c>
      <c r="C33" s="323">
        <v>8</v>
      </c>
      <c r="D33" s="318">
        <v>79</v>
      </c>
      <c r="E33" s="319"/>
      <c r="F33" s="320">
        <v>7</v>
      </c>
      <c r="G33" s="321"/>
      <c r="H33" s="322"/>
      <c r="I33" s="313" t="s">
        <v>441</v>
      </c>
      <c r="J33" s="317" t="s">
        <v>1076</v>
      </c>
      <c r="K33" s="323">
        <v>19</v>
      </c>
      <c r="L33" s="318">
        <v>90</v>
      </c>
      <c r="M33" s="319"/>
      <c r="N33" s="320">
        <v>6.5</v>
      </c>
      <c r="O33" s="321"/>
      <c r="P33" s="322"/>
      <c r="Q33" s="322"/>
    </row>
    <row r="34" spans="1:20" s="309" customFormat="1" ht="15" customHeight="1" x14ac:dyDescent="0.2">
      <c r="A34" s="313" t="s">
        <v>395</v>
      </c>
      <c r="B34" s="317" t="s">
        <v>651</v>
      </c>
      <c r="C34" s="323">
        <v>9</v>
      </c>
      <c r="D34" s="318">
        <v>80</v>
      </c>
      <c r="E34" s="319"/>
      <c r="F34" s="320">
        <v>5.5</v>
      </c>
      <c r="G34" s="321"/>
      <c r="H34" s="322"/>
      <c r="I34" s="313" t="s">
        <v>441</v>
      </c>
      <c r="J34" s="317" t="s">
        <v>648</v>
      </c>
      <c r="K34" s="323">
        <v>19</v>
      </c>
      <c r="L34" s="318">
        <v>90</v>
      </c>
      <c r="M34" s="319"/>
      <c r="N34" s="320">
        <v>6.5</v>
      </c>
      <c r="O34" s="321"/>
      <c r="P34" s="322"/>
      <c r="Q34" s="322"/>
    </row>
    <row r="35" spans="1:20" s="309" customFormat="1" ht="15" customHeight="1" x14ac:dyDescent="0.2">
      <c r="A35" s="313" t="s">
        <v>395</v>
      </c>
      <c r="B35" s="317" t="s">
        <v>640</v>
      </c>
      <c r="C35" s="323">
        <v>9</v>
      </c>
      <c r="D35" s="318">
        <v>80</v>
      </c>
      <c r="E35" s="319"/>
      <c r="F35" s="320">
        <v>5.5</v>
      </c>
      <c r="G35" s="321"/>
      <c r="H35" s="322"/>
      <c r="I35" s="316">
        <v>6</v>
      </c>
      <c r="J35" s="317" t="s">
        <v>1227</v>
      </c>
      <c r="K35" s="323">
        <v>21</v>
      </c>
      <c r="L35" s="318">
        <v>92</v>
      </c>
      <c r="M35" s="319"/>
      <c r="N35" s="320">
        <v>5</v>
      </c>
      <c r="O35" s="321"/>
      <c r="P35" s="322"/>
      <c r="Q35" s="322"/>
    </row>
    <row r="36" spans="1:20" s="309" customFormat="1" ht="15" customHeight="1" x14ac:dyDescent="0.2">
      <c r="A36" s="316">
        <v>7</v>
      </c>
      <c r="B36" s="317" t="s">
        <v>1084</v>
      </c>
      <c r="C36" s="323">
        <v>11</v>
      </c>
      <c r="D36" s="318">
        <v>82</v>
      </c>
      <c r="E36" s="319"/>
      <c r="F36" s="320">
        <v>4</v>
      </c>
      <c r="G36" s="321"/>
      <c r="H36" s="322"/>
      <c r="I36" s="313" t="s">
        <v>379</v>
      </c>
      <c r="J36" s="317" t="s">
        <v>671</v>
      </c>
      <c r="K36" s="323">
        <v>26</v>
      </c>
      <c r="L36" s="318">
        <v>97</v>
      </c>
      <c r="M36" s="319"/>
      <c r="N36" s="320">
        <v>3.5</v>
      </c>
      <c r="O36" s="321"/>
      <c r="P36" s="322"/>
      <c r="Q36" s="322"/>
    </row>
    <row r="37" spans="1:20" s="309" customFormat="1" ht="15" customHeight="1" x14ac:dyDescent="0.2">
      <c r="A37" s="316">
        <v>8</v>
      </c>
      <c r="B37" s="317" t="s">
        <v>398</v>
      </c>
      <c r="C37" s="323">
        <v>14</v>
      </c>
      <c r="D37" s="318">
        <v>85</v>
      </c>
      <c r="E37" s="319"/>
      <c r="F37" s="320">
        <v>3</v>
      </c>
      <c r="G37" s="321"/>
      <c r="H37" s="322"/>
      <c r="I37" s="313" t="s">
        <v>379</v>
      </c>
      <c r="J37" s="317" t="s">
        <v>1228</v>
      </c>
      <c r="K37" s="323">
        <v>26</v>
      </c>
      <c r="L37" s="318">
        <v>97</v>
      </c>
      <c r="M37" s="319"/>
      <c r="N37" s="320">
        <v>3.5</v>
      </c>
      <c r="O37" s="321"/>
      <c r="P37" s="322"/>
      <c r="Q37" s="322"/>
    </row>
    <row r="38" spans="1:20" s="309" customFormat="1" ht="15" customHeight="1" x14ac:dyDescent="0.2">
      <c r="A38" s="310"/>
      <c r="B38" s="311"/>
      <c r="C38" s="312"/>
      <c r="D38" s="312"/>
      <c r="E38" s="327"/>
      <c r="F38" s="328"/>
      <c r="G38" s="322"/>
      <c r="I38" s="316">
        <v>9</v>
      </c>
      <c r="J38" s="317" t="s">
        <v>669</v>
      </c>
      <c r="K38" s="323">
        <v>29</v>
      </c>
      <c r="L38" s="318">
        <v>100</v>
      </c>
      <c r="M38" s="319"/>
      <c r="N38" s="320">
        <v>2</v>
      </c>
      <c r="O38" s="321"/>
      <c r="P38" s="322"/>
      <c r="Q38" s="322"/>
    </row>
    <row r="39" spans="1:20" s="309" customFormat="1" ht="15" customHeight="1" x14ac:dyDescent="0.2">
      <c r="I39" s="316">
        <v>10</v>
      </c>
      <c r="J39" s="317" t="s">
        <v>908</v>
      </c>
      <c r="K39" s="323">
        <v>32</v>
      </c>
      <c r="L39" s="318">
        <v>103</v>
      </c>
      <c r="M39" s="319"/>
      <c r="N39" s="320">
        <v>1</v>
      </c>
      <c r="O39" s="321"/>
      <c r="P39" s="322"/>
      <c r="Q39" s="322"/>
    </row>
    <row r="40" spans="1:20" s="309" customFormat="1" ht="15" customHeight="1" x14ac:dyDescent="0.2">
      <c r="A40" s="310"/>
      <c r="B40" s="311"/>
      <c r="C40" s="312"/>
      <c r="D40" s="312"/>
      <c r="E40" s="312"/>
      <c r="F40" s="312"/>
      <c r="G40" s="311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8"/>
    </row>
    <row r="41" spans="1:20" s="309" customFormat="1" ht="15" customHeight="1" x14ac:dyDescent="0.2">
      <c r="A41" s="305" t="s">
        <v>1229</v>
      </c>
      <c r="B41" s="306"/>
      <c r="C41" s="307"/>
      <c r="D41" s="307"/>
      <c r="E41" s="307"/>
      <c r="F41" s="307"/>
      <c r="G41" s="306"/>
    </row>
    <row r="42" spans="1:20" s="309" customFormat="1" ht="15" customHeight="1" x14ac:dyDescent="0.2">
      <c r="A42" s="310" t="s">
        <v>365</v>
      </c>
      <c r="B42" s="314" t="s">
        <v>366</v>
      </c>
      <c r="C42" s="315" t="s">
        <v>657</v>
      </c>
      <c r="D42" s="315" t="s">
        <v>421</v>
      </c>
      <c r="E42" s="315" t="s">
        <v>370</v>
      </c>
      <c r="F42" s="329" t="s">
        <v>59</v>
      </c>
    </row>
    <row r="43" spans="1:20" s="309" customFormat="1" ht="15" customHeight="1" x14ac:dyDescent="0.2">
      <c r="A43" s="324">
        <v>1</v>
      </c>
      <c r="B43" s="317" t="s">
        <v>667</v>
      </c>
      <c r="C43" s="318">
        <v>-7</v>
      </c>
      <c r="D43" s="318">
        <v>64</v>
      </c>
      <c r="E43" s="319">
        <v>85</v>
      </c>
      <c r="F43" s="330">
        <v>10</v>
      </c>
    </row>
    <row r="44" spans="1:20" s="309" customFormat="1" ht="15" customHeight="1" x14ac:dyDescent="0.2">
      <c r="A44" s="324">
        <v>2</v>
      </c>
      <c r="B44" s="317" t="s">
        <v>1128</v>
      </c>
      <c r="C44" s="318">
        <v>-5</v>
      </c>
      <c r="D44" s="318">
        <v>66</v>
      </c>
      <c r="E44" s="319">
        <v>60</v>
      </c>
      <c r="F44" s="330">
        <v>9</v>
      </c>
    </row>
    <row r="45" spans="1:20" s="309" customFormat="1" ht="15" customHeight="1" x14ac:dyDescent="0.2">
      <c r="A45" s="324">
        <v>3</v>
      </c>
      <c r="B45" s="317" t="s">
        <v>665</v>
      </c>
      <c r="C45" s="318">
        <v>-3</v>
      </c>
      <c r="D45" s="318">
        <v>68</v>
      </c>
      <c r="E45" s="319">
        <v>45</v>
      </c>
      <c r="F45" s="330">
        <v>8</v>
      </c>
    </row>
    <row r="46" spans="1:20" s="309" customFormat="1" ht="15" customHeight="1" x14ac:dyDescent="0.2">
      <c r="A46" s="324">
        <v>4</v>
      </c>
      <c r="B46" s="317" t="s">
        <v>662</v>
      </c>
      <c r="C46" s="318">
        <v>-2</v>
      </c>
      <c r="D46" s="318">
        <v>69</v>
      </c>
      <c r="E46" s="319"/>
      <c r="F46" s="330">
        <v>7</v>
      </c>
    </row>
    <row r="47" spans="1:20" s="309" customFormat="1" ht="15" customHeight="1" x14ac:dyDescent="0.2">
      <c r="A47" s="324">
        <v>5</v>
      </c>
      <c r="B47" s="317" t="s">
        <v>924</v>
      </c>
      <c r="C47" s="318">
        <v>-1</v>
      </c>
      <c r="D47" s="318">
        <v>70</v>
      </c>
      <c r="E47" s="319"/>
      <c r="F47" s="330">
        <v>6</v>
      </c>
    </row>
    <row r="48" spans="1:20" s="309" customFormat="1" ht="15" customHeight="1" x14ac:dyDescent="0.2">
      <c r="A48" s="324">
        <v>6</v>
      </c>
      <c r="B48" s="317" t="s">
        <v>425</v>
      </c>
      <c r="C48" s="315" t="s">
        <v>473</v>
      </c>
      <c r="D48" s="318">
        <v>71</v>
      </c>
      <c r="E48" s="319"/>
      <c r="F48" s="330">
        <v>5</v>
      </c>
    </row>
    <row r="49" spans="1:14" s="309" customFormat="1" ht="15" customHeight="1" x14ac:dyDescent="0.2">
      <c r="A49" s="324">
        <v>7</v>
      </c>
      <c r="B49" s="317" t="s">
        <v>916</v>
      </c>
      <c r="C49" s="323">
        <v>3</v>
      </c>
      <c r="D49" s="318">
        <v>74</v>
      </c>
      <c r="E49" s="319"/>
      <c r="F49" s="330">
        <v>4</v>
      </c>
    </row>
    <row r="50" spans="1:14" s="309" customFormat="1" ht="15" customHeight="1" x14ac:dyDescent="0.2">
      <c r="A50" s="324">
        <v>8</v>
      </c>
      <c r="B50" s="317" t="s">
        <v>426</v>
      </c>
      <c r="C50" s="323">
        <v>7</v>
      </c>
      <c r="D50" s="318">
        <v>78</v>
      </c>
      <c r="E50" s="319"/>
      <c r="F50" s="330">
        <v>3</v>
      </c>
    </row>
    <row r="51" spans="1:14" s="309" customFormat="1" ht="15" customHeight="1" x14ac:dyDescent="0.2">
      <c r="A51" s="324">
        <v>9</v>
      </c>
      <c r="B51" s="317" t="s">
        <v>658</v>
      </c>
      <c r="C51" s="323">
        <v>8</v>
      </c>
      <c r="D51" s="318">
        <v>79</v>
      </c>
      <c r="E51" s="319"/>
      <c r="F51" s="330">
        <v>2</v>
      </c>
    </row>
    <row r="52" spans="1:14" s="309" customFormat="1" ht="15" customHeight="1" x14ac:dyDescent="0.2">
      <c r="A52" s="324">
        <v>10</v>
      </c>
      <c r="B52" s="317" t="s">
        <v>1083</v>
      </c>
      <c r="C52" s="323">
        <v>12</v>
      </c>
      <c r="D52" s="318">
        <v>83</v>
      </c>
      <c r="E52" s="319"/>
      <c r="F52" s="330">
        <v>1</v>
      </c>
    </row>
    <row r="53" spans="1:14" s="309" customFormat="1" ht="15" customHeight="1" x14ac:dyDescent="0.2">
      <c r="A53" s="324"/>
      <c r="B53" s="317"/>
      <c r="C53" s="325"/>
      <c r="D53" s="326"/>
      <c r="E53" s="327"/>
      <c r="F53" s="328"/>
    </row>
    <row r="54" spans="1:14" s="309" customFormat="1" ht="15" customHeight="1" x14ac:dyDescent="0.2">
      <c r="A54" s="324"/>
      <c r="B54" s="317"/>
      <c r="C54" s="325"/>
      <c r="D54" s="326"/>
      <c r="E54" s="327"/>
      <c r="F54" s="328"/>
    </row>
    <row r="55" spans="1:14" s="309" customFormat="1" ht="15" customHeight="1" x14ac:dyDescent="0.2">
      <c r="A55" s="310"/>
      <c r="B55" s="311"/>
      <c r="C55" s="312"/>
      <c r="D55" s="312"/>
      <c r="E55" s="312"/>
      <c r="F55" s="312"/>
    </row>
    <row r="56" spans="1:14" s="309" customFormat="1" ht="15" customHeight="1" x14ac:dyDescent="0.2">
      <c r="A56" s="305" t="s">
        <v>1230</v>
      </c>
      <c r="B56" s="306"/>
      <c r="C56" s="307"/>
      <c r="D56" s="307"/>
      <c r="E56" s="307"/>
      <c r="F56" s="307"/>
      <c r="G56" s="308"/>
    </row>
    <row r="57" spans="1:14" s="309" customFormat="1" ht="15" customHeight="1" x14ac:dyDescent="0.2">
      <c r="A57" s="310" t="s">
        <v>673</v>
      </c>
      <c r="B57" s="311"/>
      <c r="C57" s="312"/>
      <c r="D57" s="312"/>
      <c r="E57" s="312"/>
      <c r="F57" s="331"/>
      <c r="I57" s="310" t="s">
        <v>687</v>
      </c>
      <c r="J57" s="311"/>
      <c r="K57" s="312"/>
      <c r="L57" s="312"/>
      <c r="M57" s="312"/>
      <c r="N57" s="331"/>
    </row>
    <row r="58" spans="1:14" s="309" customFormat="1" ht="15" customHeight="1" x14ac:dyDescent="0.2">
      <c r="A58" s="310" t="s">
        <v>365</v>
      </c>
      <c r="B58" s="314" t="s">
        <v>366</v>
      </c>
      <c r="C58" s="315" t="s">
        <v>624</v>
      </c>
      <c r="D58" s="315" t="s">
        <v>367</v>
      </c>
      <c r="E58" s="315" t="s">
        <v>370</v>
      </c>
      <c r="F58" s="329" t="s">
        <v>59</v>
      </c>
      <c r="I58" s="310" t="s">
        <v>365</v>
      </c>
      <c r="J58" s="314" t="s">
        <v>366</v>
      </c>
      <c r="K58" s="315" t="s">
        <v>624</v>
      </c>
      <c r="L58" s="315" t="s">
        <v>367</v>
      </c>
      <c r="M58" s="315" t="s">
        <v>370</v>
      </c>
      <c r="N58" s="329" t="s">
        <v>59</v>
      </c>
    </row>
    <row r="59" spans="1:14" s="309" customFormat="1" ht="15" customHeight="1" x14ac:dyDescent="0.2">
      <c r="A59" s="324">
        <v>1</v>
      </c>
      <c r="B59" s="317" t="s">
        <v>930</v>
      </c>
      <c r="C59" s="318">
        <v>-1</v>
      </c>
      <c r="D59" s="318">
        <v>70</v>
      </c>
      <c r="E59" s="319">
        <v>85</v>
      </c>
      <c r="F59" s="330">
        <v>10</v>
      </c>
      <c r="I59" s="324">
        <v>1</v>
      </c>
      <c r="J59" s="317" t="s">
        <v>691</v>
      </c>
      <c r="K59" s="323">
        <v>6</v>
      </c>
      <c r="L59" s="318">
        <v>77</v>
      </c>
      <c r="M59" s="319">
        <v>85</v>
      </c>
      <c r="N59" s="330">
        <v>10</v>
      </c>
    </row>
    <row r="60" spans="1:14" s="309" customFormat="1" ht="15" customHeight="1" x14ac:dyDescent="0.2">
      <c r="A60" s="324">
        <v>2</v>
      </c>
      <c r="B60" s="317" t="s">
        <v>431</v>
      </c>
      <c r="C60" s="323">
        <v>3</v>
      </c>
      <c r="D60" s="318">
        <v>74</v>
      </c>
      <c r="E60" s="319">
        <v>60</v>
      </c>
      <c r="F60" s="330">
        <v>9</v>
      </c>
      <c r="I60" s="324">
        <v>2</v>
      </c>
      <c r="J60" s="317" t="s">
        <v>935</v>
      </c>
      <c r="K60" s="323">
        <v>7</v>
      </c>
      <c r="L60" s="318">
        <v>78</v>
      </c>
      <c r="M60" s="319">
        <v>60</v>
      </c>
      <c r="N60" s="330">
        <v>9</v>
      </c>
    </row>
    <row r="61" spans="1:14" s="309" customFormat="1" ht="15" customHeight="1" x14ac:dyDescent="0.2">
      <c r="A61" s="324">
        <v>3</v>
      </c>
      <c r="B61" s="317" t="s">
        <v>678</v>
      </c>
      <c r="C61" s="323">
        <v>8</v>
      </c>
      <c r="D61" s="318">
        <v>79</v>
      </c>
      <c r="E61" s="319">
        <v>45</v>
      </c>
      <c r="F61" s="330">
        <v>8</v>
      </c>
      <c r="I61" s="324">
        <v>3</v>
      </c>
      <c r="J61" s="317" t="s">
        <v>453</v>
      </c>
      <c r="K61" s="323">
        <v>8</v>
      </c>
      <c r="L61" s="318">
        <v>79</v>
      </c>
      <c r="M61" s="319">
        <v>45</v>
      </c>
      <c r="N61" s="330">
        <v>8</v>
      </c>
    </row>
    <row r="62" spans="1:14" s="309" customFormat="1" ht="15" customHeight="1" x14ac:dyDescent="0.2">
      <c r="A62" s="324">
        <v>4</v>
      </c>
      <c r="B62" s="317" t="s">
        <v>933</v>
      </c>
      <c r="C62" s="323">
        <v>9</v>
      </c>
      <c r="D62" s="318">
        <v>80</v>
      </c>
      <c r="E62" s="319"/>
      <c r="F62" s="330">
        <v>7</v>
      </c>
      <c r="I62" s="310" t="s">
        <v>441</v>
      </c>
      <c r="J62" s="317" t="s">
        <v>445</v>
      </c>
      <c r="K62" s="323">
        <v>9</v>
      </c>
      <c r="L62" s="318">
        <v>80</v>
      </c>
      <c r="M62" s="319"/>
      <c r="N62" s="330">
        <v>6.5</v>
      </c>
    </row>
    <row r="63" spans="1:14" s="309" customFormat="1" ht="15" customHeight="1" x14ac:dyDescent="0.2">
      <c r="A63" s="324">
        <v>5</v>
      </c>
      <c r="B63" s="317" t="s">
        <v>934</v>
      </c>
      <c r="C63" s="323">
        <v>10</v>
      </c>
      <c r="D63" s="318">
        <v>81</v>
      </c>
      <c r="E63" s="319"/>
      <c r="F63" s="330">
        <v>6</v>
      </c>
      <c r="I63" s="310" t="s">
        <v>441</v>
      </c>
      <c r="J63" s="317" t="s">
        <v>948</v>
      </c>
      <c r="K63" s="323">
        <v>9</v>
      </c>
      <c r="L63" s="318">
        <v>80</v>
      </c>
      <c r="M63" s="319"/>
      <c r="N63" s="330">
        <v>6.5</v>
      </c>
    </row>
    <row r="64" spans="1:14" s="309" customFormat="1" ht="15" customHeight="1" x14ac:dyDescent="0.2">
      <c r="A64" s="324">
        <v>6</v>
      </c>
      <c r="B64" s="317" t="s">
        <v>1231</v>
      </c>
      <c r="C64" s="323">
        <v>11</v>
      </c>
      <c r="D64" s="318">
        <v>82</v>
      </c>
      <c r="E64" s="319"/>
      <c r="F64" s="330">
        <v>5</v>
      </c>
      <c r="I64" s="324">
        <v>6</v>
      </c>
      <c r="J64" s="317" t="s">
        <v>448</v>
      </c>
      <c r="K64" s="323">
        <v>14</v>
      </c>
      <c r="L64" s="318">
        <v>85</v>
      </c>
      <c r="M64" s="319"/>
      <c r="N64" s="330">
        <v>5</v>
      </c>
    </row>
    <row r="65" spans="1:19" s="309" customFormat="1" ht="15" customHeight="1" x14ac:dyDescent="0.2">
      <c r="A65" s="324">
        <v>7</v>
      </c>
      <c r="B65" s="317" t="s">
        <v>1135</v>
      </c>
      <c r="C65" s="323">
        <v>13</v>
      </c>
      <c r="D65" s="318">
        <v>84</v>
      </c>
      <c r="E65" s="319"/>
      <c r="F65" s="330">
        <v>4</v>
      </c>
      <c r="I65" s="324">
        <v>7</v>
      </c>
      <c r="J65" s="317" t="s">
        <v>690</v>
      </c>
      <c r="K65" s="323">
        <v>19</v>
      </c>
      <c r="L65" s="318">
        <v>90</v>
      </c>
      <c r="M65" s="319"/>
      <c r="N65" s="330">
        <v>4</v>
      </c>
    </row>
    <row r="66" spans="1:19" s="309" customFormat="1" ht="15" customHeight="1" x14ac:dyDescent="0.2">
      <c r="A66" s="310"/>
      <c r="B66" s="311"/>
      <c r="C66" s="312"/>
      <c r="D66" s="312"/>
      <c r="E66" s="327"/>
      <c r="F66" s="332"/>
      <c r="I66" s="310"/>
      <c r="J66" s="311"/>
      <c r="K66" s="312"/>
      <c r="L66" s="312"/>
      <c r="M66" s="327"/>
      <c r="N66" s="332"/>
    </row>
    <row r="67" spans="1:19" s="309" customFormat="1" ht="15" customHeight="1" x14ac:dyDescent="0.2">
      <c r="A67" s="310" t="s">
        <v>674</v>
      </c>
      <c r="B67" s="311"/>
      <c r="C67" s="312"/>
      <c r="D67" s="312"/>
      <c r="E67" s="312"/>
      <c r="F67" s="331"/>
      <c r="I67" s="310" t="s">
        <v>688</v>
      </c>
      <c r="J67" s="311"/>
      <c r="K67" s="312"/>
      <c r="L67" s="312"/>
      <c r="M67" s="312"/>
      <c r="N67" s="331"/>
    </row>
    <row r="68" spans="1:19" s="309" customFormat="1" ht="15" customHeight="1" x14ac:dyDescent="0.2">
      <c r="A68" s="310" t="s">
        <v>365</v>
      </c>
      <c r="B68" s="314" t="s">
        <v>366</v>
      </c>
      <c r="C68" s="315" t="s">
        <v>624</v>
      </c>
      <c r="D68" s="315" t="s">
        <v>367</v>
      </c>
      <c r="E68" s="315" t="s">
        <v>370</v>
      </c>
      <c r="F68" s="329" t="s">
        <v>59</v>
      </c>
      <c r="I68" s="310" t="s">
        <v>365</v>
      </c>
      <c r="J68" s="314" t="s">
        <v>366</v>
      </c>
      <c r="K68" s="315" t="s">
        <v>624</v>
      </c>
      <c r="L68" s="315" t="s">
        <v>367</v>
      </c>
      <c r="M68" s="315" t="s">
        <v>370</v>
      </c>
      <c r="N68" s="329" t="s">
        <v>59</v>
      </c>
    </row>
    <row r="69" spans="1:19" s="309" customFormat="1" ht="15" customHeight="1" x14ac:dyDescent="0.2">
      <c r="A69" s="324">
        <v>1</v>
      </c>
      <c r="B69" s="317" t="s">
        <v>679</v>
      </c>
      <c r="C69" s="323">
        <v>1</v>
      </c>
      <c r="D69" s="318">
        <v>72</v>
      </c>
      <c r="E69" s="319">
        <v>85</v>
      </c>
      <c r="F69" s="330">
        <v>10</v>
      </c>
      <c r="I69" s="324">
        <v>1</v>
      </c>
      <c r="J69" s="317" t="s">
        <v>954</v>
      </c>
      <c r="K69" s="323">
        <v>10</v>
      </c>
      <c r="L69" s="318">
        <v>81</v>
      </c>
      <c r="M69" s="319">
        <v>85</v>
      </c>
      <c r="N69" s="330">
        <v>10</v>
      </c>
    </row>
    <row r="70" spans="1:19" s="309" customFormat="1" ht="15" customHeight="1" x14ac:dyDescent="0.2">
      <c r="A70" s="324">
        <v>2</v>
      </c>
      <c r="B70" s="317" t="s">
        <v>682</v>
      </c>
      <c r="C70" s="323">
        <v>5</v>
      </c>
      <c r="D70" s="318">
        <v>76</v>
      </c>
      <c r="E70" s="319">
        <v>60</v>
      </c>
      <c r="F70" s="330">
        <v>9</v>
      </c>
      <c r="I70" s="324">
        <v>2</v>
      </c>
      <c r="J70" s="317" t="s">
        <v>707</v>
      </c>
      <c r="K70" s="323">
        <v>11</v>
      </c>
      <c r="L70" s="318">
        <v>82</v>
      </c>
      <c r="M70" s="319">
        <v>60</v>
      </c>
      <c r="N70" s="330">
        <v>9</v>
      </c>
    </row>
    <row r="71" spans="1:19" s="309" customFormat="1" ht="15" customHeight="1" x14ac:dyDescent="0.2">
      <c r="A71" s="324">
        <v>3</v>
      </c>
      <c r="B71" s="317" t="s">
        <v>685</v>
      </c>
      <c r="C71" s="323">
        <v>6</v>
      </c>
      <c r="D71" s="318">
        <v>77</v>
      </c>
      <c r="E71" s="319">
        <v>45</v>
      </c>
      <c r="F71" s="330">
        <v>8</v>
      </c>
      <c r="I71" s="324">
        <v>3</v>
      </c>
      <c r="J71" s="317" t="s">
        <v>694</v>
      </c>
      <c r="K71" s="323">
        <v>14</v>
      </c>
      <c r="L71" s="318">
        <v>85</v>
      </c>
      <c r="M71" s="319">
        <v>45</v>
      </c>
      <c r="N71" s="330">
        <v>8</v>
      </c>
    </row>
    <row r="72" spans="1:19" s="309" customFormat="1" ht="15" customHeight="1" x14ac:dyDescent="0.2">
      <c r="A72" s="310" t="s">
        <v>441</v>
      </c>
      <c r="B72" s="317" t="s">
        <v>943</v>
      </c>
      <c r="C72" s="323">
        <v>8</v>
      </c>
      <c r="D72" s="318">
        <v>79</v>
      </c>
      <c r="E72" s="319"/>
      <c r="F72" s="330">
        <v>6.5</v>
      </c>
      <c r="I72" s="310" t="s">
        <v>441</v>
      </c>
      <c r="J72" s="317" t="s">
        <v>700</v>
      </c>
      <c r="K72" s="323">
        <v>15</v>
      </c>
      <c r="L72" s="318">
        <v>86</v>
      </c>
      <c r="M72" s="319"/>
      <c r="N72" s="330">
        <v>6.5</v>
      </c>
    </row>
    <row r="73" spans="1:19" s="309" customFormat="1" ht="15" customHeight="1" x14ac:dyDescent="0.2">
      <c r="A73" s="310" t="s">
        <v>441</v>
      </c>
      <c r="B73" s="317" t="s">
        <v>433</v>
      </c>
      <c r="C73" s="323">
        <v>8</v>
      </c>
      <c r="D73" s="318">
        <v>79</v>
      </c>
      <c r="E73" s="319"/>
      <c r="F73" s="330">
        <v>6.5</v>
      </c>
      <c r="I73" s="310" t="s">
        <v>441</v>
      </c>
      <c r="J73" s="317" t="s">
        <v>460</v>
      </c>
      <c r="K73" s="323">
        <v>15</v>
      </c>
      <c r="L73" s="318">
        <v>86</v>
      </c>
      <c r="M73" s="319"/>
      <c r="N73" s="330">
        <v>6.5</v>
      </c>
    </row>
    <row r="74" spans="1:19" s="309" customFormat="1" ht="15" customHeight="1" x14ac:dyDescent="0.2">
      <c r="A74" s="324">
        <v>6</v>
      </c>
      <c r="B74" s="317" t="s">
        <v>680</v>
      </c>
      <c r="C74" s="323">
        <v>9</v>
      </c>
      <c r="D74" s="318">
        <v>80</v>
      </c>
      <c r="E74" s="319"/>
      <c r="F74" s="330">
        <v>5</v>
      </c>
      <c r="I74" s="324">
        <v>6</v>
      </c>
      <c r="J74" s="317" t="s">
        <v>693</v>
      </c>
      <c r="K74" s="323">
        <v>19</v>
      </c>
      <c r="L74" s="318">
        <v>90</v>
      </c>
      <c r="M74" s="319"/>
      <c r="N74" s="330">
        <v>5</v>
      </c>
    </row>
    <row r="75" spans="1:19" s="309" customFormat="1" ht="15" customHeight="1" x14ac:dyDescent="0.2">
      <c r="A75" s="324">
        <v>7</v>
      </c>
      <c r="B75" s="317" t="s">
        <v>1232</v>
      </c>
      <c r="C75" s="323">
        <v>15</v>
      </c>
      <c r="D75" s="318">
        <v>86</v>
      </c>
      <c r="E75" s="319"/>
      <c r="F75" s="330">
        <v>4</v>
      </c>
      <c r="I75" s="324">
        <v>7</v>
      </c>
      <c r="J75" s="317" t="s">
        <v>702</v>
      </c>
      <c r="K75" s="323">
        <v>24</v>
      </c>
      <c r="L75" s="318">
        <v>95</v>
      </c>
      <c r="M75" s="319"/>
      <c r="N75" s="330">
        <v>4</v>
      </c>
    </row>
    <row r="76" spans="1:19" s="309" customFormat="1" ht="15" customHeight="1" x14ac:dyDescent="0.2">
      <c r="A76" s="324">
        <v>8</v>
      </c>
      <c r="B76" s="317" t="s">
        <v>683</v>
      </c>
      <c r="C76" s="323">
        <v>16</v>
      </c>
      <c r="D76" s="318">
        <v>87</v>
      </c>
      <c r="E76" s="319"/>
      <c r="F76" s="330">
        <v>3</v>
      </c>
      <c r="I76" s="324">
        <v>8</v>
      </c>
      <c r="J76" s="317" t="s">
        <v>1233</v>
      </c>
      <c r="K76" s="323">
        <v>26</v>
      </c>
      <c r="L76" s="318">
        <v>97</v>
      </c>
      <c r="M76" s="319"/>
      <c r="N76" s="330">
        <v>3</v>
      </c>
    </row>
    <row r="77" spans="1:19" s="309" customFormat="1" ht="15" customHeight="1" x14ac:dyDescent="0.2">
      <c r="A77" s="310"/>
      <c r="B77" s="311"/>
      <c r="C77" s="312"/>
      <c r="D77" s="312"/>
      <c r="E77" s="312"/>
      <c r="F77" s="312"/>
      <c r="G77" s="311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8"/>
    </row>
    <row r="78" spans="1:19" s="309" customFormat="1" ht="15" customHeight="1" x14ac:dyDescent="0.2">
      <c r="A78" s="305" t="s">
        <v>1234</v>
      </c>
      <c r="B78" s="306"/>
      <c r="C78" s="307"/>
      <c r="D78" s="307"/>
      <c r="E78" s="307"/>
      <c r="F78" s="307"/>
      <c r="G78" s="306"/>
      <c r="H78" s="311"/>
      <c r="I78" s="311"/>
      <c r="J78" s="311"/>
      <c r="K78" s="311"/>
      <c r="L78" s="311"/>
      <c r="M78" s="311"/>
      <c r="N78" s="333"/>
    </row>
    <row r="79" spans="1:19" s="309" customFormat="1" ht="15" customHeight="1" x14ac:dyDescent="0.2">
      <c r="A79" s="310" t="s">
        <v>706</v>
      </c>
      <c r="B79" s="311"/>
      <c r="C79" s="312"/>
      <c r="D79" s="312"/>
      <c r="E79" s="312"/>
      <c r="F79" s="312"/>
      <c r="G79" s="311"/>
    </row>
    <row r="80" spans="1:19" s="309" customFormat="1" ht="15" customHeight="1" x14ac:dyDescent="0.2">
      <c r="A80" s="310" t="s">
        <v>365</v>
      </c>
      <c r="B80" s="314" t="s">
        <v>366</v>
      </c>
      <c r="C80" s="315" t="s">
        <v>657</v>
      </c>
      <c r="D80" s="315" t="s">
        <v>421</v>
      </c>
      <c r="E80" s="315" t="s">
        <v>370</v>
      </c>
      <c r="F80" s="315" t="s">
        <v>59</v>
      </c>
      <c r="G80" s="333"/>
    </row>
    <row r="81" spans="1:14" s="309" customFormat="1" ht="15" customHeight="1" x14ac:dyDescent="0.2">
      <c r="A81" s="324">
        <v>1</v>
      </c>
      <c r="B81" s="317" t="s">
        <v>1235</v>
      </c>
      <c r="C81" s="318">
        <v>-11</v>
      </c>
      <c r="D81" s="318">
        <v>60</v>
      </c>
      <c r="E81" s="319">
        <v>85</v>
      </c>
      <c r="F81" s="320">
        <v>10</v>
      </c>
      <c r="G81" s="334"/>
    </row>
    <row r="82" spans="1:14" s="309" customFormat="1" ht="15" customHeight="1" x14ac:dyDescent="0.2">
      <c r="A82" s="324">
        <v>2</v>
      </c>
      <c r="B82" s="317" t="s">
        <v>709</v>
      </c>
      <c r="C82" s="318">
        <v>-9</v>
      </c>
      <c r="D82" s="318">
        <v>62</v>
      </c>
      <c r="E82" s="319">
        <v>60</v>
      </c>
      <c r="F82" s="320">
        <v>9</v>
      </c>
      <c r="G82" s="334"/>
    </row>
    <row r="83" spans="1:14" s="309" customFormat="1" ht="15" customHeight="1" x14ac:dyDescent="0.2">
      <c r="A83" s="324">
        <v>3</v>
      </c>
      <c r="B83" s="317" t="s">
        <v>944</v>
      </c>
      <c r="C83" s="318">
        <v>-5</v>
      </c>
      <c r="D83" s="318">
        <v>66</v>
      </c>
      <c r="E83" s="319">
        <v>45</v>
      </c>
      <c r="F83" s="320">
        <v>8</v>
      </c>
      <c r="G83" s="334"/>
    </row>
    <row r="84" spans="1:14" s="309" customFormat="1" ht="15" customHeight="1" x14ac:dyDescent="0.2">
      <c r="A84" s="324">
        <v>4</v>
      </c>
      <c r="B84" s="317" t="s">
        <v>1089</v>
      </c>
      <c r="C84" s="318">
        <v>-2</v>
      </c>
      <c r="D84" s="318">
        <v>69</v>
      </c>
      <c r="E84" s="319"/>
      <c r="F84" s="320">
        <v>7</v>
      </c>
      <c r="G84" s="334"/>
    </row>
    <row r="85" spans="1:14" s="309" customFormat="1" ht="15" customHeight="1" x14ac:dyDescent="0.2">
      <c r="A85" s="324">
        <v>5</v>
      </c>
      <c r="B85" s="317" t="s">
        <v>712</v>
      </c>
      <c r="C85" s="318">
        <v>-1</v>
      </c>
      <c r="D85" s="318">
        <v>70</v>
      </c>
      <c r="E85" s="319"/>
      <c r="F85" s="320">
        <v>6</v>
      </c>
      <c r="G85" s="334"/>
    </row>
    <row r="86" spans="1:14" s="309" customFormat="1" ht="15" customHeight="1" x14ac:dyDescent="0.2">
      <c r="A86" s="324">
        <v>6</v>
      </c>
      <c r="B86" s="317" t="s">
        <v>692</v>
      </c>
      <c r="C86" s="323">
        <v>6</v>
      </c>
      <c r="D86" s="318">
        <v>77</v>
      </c>
      <c r="E86" s="319"/>
      <c r="F86" s="320">
        <v>5</v>
      </c>
      <c r="G86" s="334"/>
    </row>
    <row r="87" spans="1:14" s="309" customFormat="1" ht="15" customHeight="1" x14ac:dyDescent="0.2">
      <c r="A87" s="310" t="s">
        <v>379</v>
      </c>
      <c r="B87" s="317" t="s">
        <v>713</v>
      </c>
      <c r="C87" s="323">
        <v>7</v>
      </c>
      <c r="D87" s="318">
        <v>78</v>
      </c>
      <c r="E87" s="319"/>
      <c r="F87" s="320">
        <v>2</v>
      </c>
      <c r="G87" s="334"/>
    </row>
    <row r="88" spans="1:14" s="309" customFormat="1" ht="15" customHeight="1" x14ac:dyDescent="0.2">
      <c r="A88" s="310" t="s">
        <v>379</v>
      </c>
      <c r="B88" s="317" t="s">
        <v>1236</v>
      </c>
      <c r="C88" s="323">
        <v>7</v>
      </c>
      <c r="D88" s="318">
        <v>78</v>
      </c>
      <c r="E88" s="319"/>
      <c r="F88" s="320">
        <v>2</v>
      </c>
      <c r="G88" s="334"/>
    </row>
    <row r="89" spans="1:14" s="309" customFormat="1" ht="15" customHeight="1" x14ac:dyDescent="0.2">
      <c r="A89" s="324">
        <v>9</v>
      </c>
      <c r="B89" s="317" t="s">
        <v>458</v>
      </c>
      <c r="C89" s="323">
        <v>10</v>
      </c>
      <c r="D89" s="318">
        <v>81</v>
      </c>
      <c r="E89" s="319"/>
      <c r="F89" s="320">
        <v>0</v>
      </c>
      <c r="G89" s="334"/>
      <c r="H89" s="311"/>
      <c r="I89" s="333"/>
    </row>
    <row r="90" spans="1:14" s="309" customFormat="1" ht="15" customHeight="1" x14ac:dyDescent="0.2">
      <c r="B90" s="306"/>
      <c r="C90" s="307"/>
      <c r="D90" s="307"/>
      <c r="E90" s="312"/>
      <c r="F90" s="312"/>
      <c r="G90" s="311"/>
    </row>
    <row r="91" spans="1:14" s="309" customFormat="1" ht="15" customHeight="1" x14ac:dyDescent="0.2">
      <c r="A91" s="305" t="s">
        <v>1237</v>
      </c>
      <c r="B91" s="306"/>
      <c r="C91" s="307"/>
      <c r="D91" s="307"/>
      <c r="E91" s="307"/>
      <c r="F91" s="307"/>
      <c r="G91" s="308"/>
      <c r="H91" s="333"/>
      <c r="I91" s="305" t="s">
        <v>1238</v>
      </c>
    </row>
    <row r="92" spans="1:14" s="309" customFormat="1" ht="15" customHeight="1" x14ac:dyDescent="0.2">
      <c r="C92" s="303"/>
      <c r="D92" s="303"/>
      <c r="E92" s="307"/>
      <c r="F92" s="312"/>
      <c r="G92" s="311"/>
      <c r="H92" s="333"/>
    </row>
    <row r="93" spans="1:14" s="309" customFormat="1" ht="15" customHeight="1" x14ac:dyDescent="0.2">
      <c r="A93" s="310"/>
      <c r="B93" s="311"/>
      <c r="C93" s="312"/>
      <c r="D93" s="312"/>
      <c r="E93" s="307"/>
      <c r="F93" s="312"/>
      <c r="G93" s="311"/>
      <c r="H93" s="333"/>
    </row>
    <row r="94" spans="1:14" s="309" customFormat="1" ht="15" customHeight="1" x14ac:dyDescent="0.2">
      <c r="A94" s="305" t="s">
        <v>1239</v>
      </c>
      <c r="B94" s="306"/>
      <c r="C94" s="307"/>
      <c r="D94" s="307"/>
      <c r="E94" s="307"/>
      <c r="F94" s="312"/>
      <c r="G94" s="311"/>
      <c r="H94" s="333"/>
      <c r="I94" s="305" t="s">
        <v>1240</v>
      </c>
      <c r="J94" s="306"/>
      <c r="K94" s="307"/>
      <c r="L94" s="307"/>
      <c r="M94" s="307"/>
      <c r="N94" s="312"/>
    </row>
    <row r="95" spans="1:14" s="309" customFormat="1" ht="15" customHeight="1" x14ac:dyDescent="0.2">
      <c r="B95" s="314" t="s">
        <v>366</v>
      </c>
      <c r="C95" s="315" t="s">
        <v>477</v>
      </c>
      <c r="D95" s="315" t="s">
        <v>370</v>
      </c>
      <c r="E95" s="310" t="s">
        <v>371</v>
      </c>
      <c r="F95" s="312"/>
      <c r="G95" s="311"/>
      <c r="J95" s="314" t="s">
        <v>366</v>
      </c>
      <c r="K95" s="315" t="s">
        <v>477</v>
      </c>
      <c r="L95" s="315" t="s">
        <v>370</v>
      </c>
      <c r="M95" s="310" t="s">
        <v>371</v>
      </c>
      <c r="N95" s="312"/>
    </row>
    <row r="96" spans="1:14" s="309" customFormat="1" ht="15" customHeight="1" x14ac:dyDescent="0.2">
      <c r="B96" s="317" t="s">
        <v>409</v>
      </c>
      <c r="C96" s="318">
        <v>1</v>
      </c>
      <c r="D96" s="319">
        <v>106</v>
      </c>
      <c r="E96" s="310" t="s">
        <v>514</v>
      </c>
      <c r="F96" s="312"/>
      <c r="G96" s="333"/>
      <c r="J96" s="317" t="s">
        <v>671</v>
      </c>
      <c r="K96" s="318">
        <v>2</v>
      </c>
      <c r="L96" s="319">
        <v>64</v>
      </c>
      <c r="M96" s="310" t="s">
        <v>1241</v>
      </c>
      <c r="N96" s="312"/>
    </row>
    <row r="97" spans="1:14" s="309" customFormat="1" ht="15" customHeight="1" x14ac:dyDescent="0.2">
      <c r="B97" s="317" t="s">
        <v>1220</v>
      </c>
      <c r="C97" s="318">
        <v>1</v>
      </c>
      <c r="D97" s="319">
        <v>106</v>
      </c>
      <c r="E97" s="310" t="s">
        <v>881</v>
      </c>
      <c r="F97" s="312"/>
      <c r="G97" s="311"/>
      <c r="H97" s="306"/>
      <c r="J97" s="317" t="s">
        <v>667</v>
      </c>
      <c r="K97" s="318">
        <v>1</v>
      </c>
      <c r="L97" s="319">
        <v>32</v>
      </c>
      <c r="M97" s="310" t="s">
        <v>502</v>
      </c>
      <c r="N97" s="312"/>
    </row>
    <row r="98" spans="1:14" s="309" customFormat="1" ht="15" customHeight="1" x14ac:dyDescent="0.2">
      <c r="B98" s="317" t="s">
        <v>1221</v>
      </c>
      <c r="C98" s="318">
        <v>1</v>
      </c>
      <c r="D98" s="319">
        <v>106</v>
      </c>
      <c r="E98" s="310" t="s">
        <v>1104</v>
      </c>
      <c r="F98" s="307"/>
      <c r="G98" s="306"/>
      <c r="H98" s="311"/>
      <c r="J98" s="317" t="s">
        <v>658</v>
      </c>
      <c r="K98" s="318">
        <v>1</v>
      </c>
      <c r="L98" s="319">
        <v>32</v>
      </c>
      <c r="M98" s="310" t="s">
        <v>484</v>
      </c>
      <c r="N98" s="312"/>
    </row>
    <row r="99" spans="1:14" s="309" customFormat="1" ht="15" customHeight="1" x14ac:dyDescent="0.2">
      <c r="A99" s="310"/>
      <c r="B99" s="311"/>
      <c r="C99" s="312"/>
      <c r="D99" s="312"/>
      <c r="E99" s="335"/>
      <c r="F99" s="312"/>
      <c r="G99" s="311"/>
      <c r="H99" s="311"/>
      <c r="J99" s="317" t="s">
        <v>665</v>
      </c>
      <c r="K99" s="318">
        <v>1</v>
      </c>
      <c r="L99" s="319">
        <v>32</v>
      </c>
      <c r="M99" s="310" t="s">
        <v>1242</v>
      </c>
      <c r="N99" s="312"/>
    </row>
    <row r="100" spans="1:14" s="309" customFormat="1" ht="15" customHeight="1" x14ac:dyDescent="0.2">
      <c r="A100" s="310"/>
      <c r="B100" s="311"/>
      <c r="C100" s="312"/>
      <c r="D100" s="312"/>
      <c r="E100" s="335"/>
      <c r="F100" s="312"/>
      <c r="G100" s="311"/>
      <c r="H100" s="311"/>
      <c r="J100" s="317" t="s">
        <v>648</v>
      </c>
      <c r="K100" s="318">
        <v>1</v>
      </c>
      <c r="L100" s="319">
        <v>32</v>
      </c>
      <c r="M100" s="310" t="s">
        <v>481</v>
      </c>
      <c r="N100" s="312"/>
    </row>
    <row r="101" spans="1:14" s="309" customFormat="1" ht="15" customHeight="1" x14ac:dyDescent="0.2">
      <c r="G101" s="311"/>
      <c r="H101" s="311"/>
      <c r="J101" s="317" t="s">
        <v>1228</v>
      </c>
      <c r="K101" s="318">
        <v>1</v>
      </c>
      <c r="L101" s="319">
        <v>32</v>
      </c>
      <c r="M101" s="310" t="s">
        <v>506</v>
      </c>
      <c r="N101" s="312"/>
    </row>
    <row r="102" spans="1:14" s="309" customFormat="1" ht="15" customHeight="1" x14ac:dyDescent="0.2">
      <c r="G102" s="311"/>
      <c r="H102" s="311"/>
      <c r="J102" s="317" t="s">
        <v>415</v>
      </c>
      <c r="K102" s="318">
        <v>1</v>
      </c>
      <c r="L102" s="319">
        <v>32</v>
      </c>
      <c r="M102" s="310" t="s">
        <v>727</v>
      </c>
      <c r="N102" s="312"/>
    </row>
    <row r="103" spans="1:14" s="309" customFormat="1" ht="15" customHeight="1" x14ac:dyDescent="0.2">
      <c r="G103" s="311"/>
      <c r="H103" s="311"/>
      <c r="J103" s="317" t="s">
        <v>1074</v>
      </c>
      <c r="K103" s="318">
        <v>1</v>
      </c>
      <c r="L103" s="319">
        <v>32</v>
      </c>
      <c r="M103" s="310" t="s">
        <v>1150</v>
      </c>
      <c r="N103" s="312"/>
    </row>
    <row r="104" spans="1:14" s="309" customFormat="1" ht="15" customHeight="1" x14ac:dyDescent="0.2">
      <c r="G104" s="311"/>
      <c r="H104" s="311"/>
      <c r="J104" s="317" t="s">
        <v>1128</v>
      </c>
      <c r="K104" s="318">
        <v>1</v>
      </c>
      <c r="L104" s="319">
        <v>32</v>
      </c>
      <c r="M104" s="310" t="s">
        <v>1243</v>
      </c>
      <c r="N104" s="307"/>
    </row>
    <row r="105" spans="1:14" s="309" customFormat="1" ht="15" customHeight="1" x14ac:dyDescent="0.2">
      <c r="A105" s="310"/>
      <c r="B105" s="311"/>
      <c r="C105" s="312"/>
      <c r="D105" s="312"/>
      <c r="E105" s="335"/>
      <c r="F105" s="312"/>
      <c r="G105" s="311"/>
      <c r="H105" s="311"/>
      <c r="I105" s="311"/>
      <c r="J105" s="311"/>
      <c r="K105" s="311"/>
      <c r="L105" s="311"/>
      <c r="M105" s="336"/>
    </row>
    <row r="106" spans="1:14" s="309" customFormat="1" ht="15" customHeight="1" x14ac:dyDescent="0.2">
      <c r="A106" s="305" t="s">
        <v>1244</v>
      </c>
      <c r="B106" s="306"/>
      <c r="C106" s="307"/>
      <c r="D106" s="307"/>
      <c r="E106" s="337"/>
      <c r="F106" s="312"/>
      <c r="G106" s="311"/>
      <c r="H106" s="311"/>
      <c r="I106" s="305" t="s">
        <v>1245</v>
      </c>
      <c r="J106" s="306"/>
      <c r="K106" s="307"/>
      <c r="L106" s="307"/>
      <c r="M106" s="337"/>
    </row>
    <row r="107" spans="1:14" s="309" customFormat="1" ht="15" customHeight="1" x14ac:dyDescent="0.2">
      <c r="B107" s="314" t="s">
        <v>366</v>
      </c>
      <c r="C107" s="315" t="s">
        <v>477</v>
      </c>
      <c r="D107" s="315" t="s">
        <v>370</v>
      </c>
      <c r="E107" s="310" t="s">
        <v>371</v>
      </c>
      <c r="F107" s="312"/>
      <c r="G107" s="311"/>
      <c r="J107" s="314" t="s">
        <v>366</v>
      </c>
      <c r="K107" s="315" t="s">
        <v>477</v>
      </c>
      <c r="L107" s="315" t="s">
        <v>370</v>
      </c>
      <c r="M107" s="310" t="s">
        <v>371</v>
      </c>
    </row>
    <row r="108" spans="1:14" s="309" customFormat="1" ht="15" customHeight="1" x14ac:dyDescent="0.2">
      <c r="B108" s="317" t="s">
        <v>700</v>
      </c>
      <c r="C108" s="318">
        <v>1</v>
      </c>
      <c r="D108" s="319">
        <v>102</v>
      </c>
      <c r="E108" s="310" t="s">
        <v>489</v>
      </c>
      <c r="F108" s="303"/>
      <c r="H108" s="308"/>
      <c r="J108" s="317" t="s">
        <v>700</v>
      </c>
      <c r="K108" s="318">
        <v>1</v>
      </c>
      <c r="L108" s="319">
        <v>51</v>
      </c>
      <c r="M108" s="310" t="s">
        <v>1150</v>
      </c>
    </row>
    <row r="109" spans="1:14" s="309" customFormat="1" ht="15" customHeight="1" x14ac:dyDescent="0.2">
      <c r="B109" s="317" t="s">
        <v>691</v>
      </c>
      <c r="C109" s="318">
        <v>1</v>
      </c>
      <c r="D109" s="319">
        <v>102</v>
      </c>
      <c r="E109" s="310" t="s">
        <v>720</v>
      </c>
      <c r="F109" s="307"/>
      <c r="G109" s="306"/>
      <c r="H109" s="311"/>
      <c r="J109" s="317" t="s">
        <v>1246</v>
      </c>
      <c r="K109" s="318">
        <v>1</v>
      </c>
      <c r="L109" s="319">
        <v>51</v>
      </c>
      <c r="M109" s="310" t="s">
        <v>491</v>
      </c>
    </row>
    <row r="110" spans="1:14" s="309" customFormat="1" ht="15" customHeight="1" x14ac:dyDescent="0.2">
      <c r="A110" s="310"/>
      <c r="B110" s="311"/>
      <c r="C110" s="312"/>
      <c r="D110" s="312"/>
      <c r="E110" s="336"/>
      <c r="F110" s="312"/>
      <c r="G110" s="311"/>
      <c r="H110" s="311"/>
      <c r="J110" s="317" t="s">
        <v>691</v>
      </c>
      <c r="K110" s="318">
        <v>1</v>
      </c>
      <c r="L110" s="319">
        <v>51</v>
      </c>
      <c r="M110" s="310" t="s">
        <v>1152</v>
      </c>
    </row>
    <row r="111" spans="1:14" s="309" customFormat="1" ht="15" customHeight="1" x14ac:dyDescent="0.2">
      <c r="F111" s="312"/>
      <c r="G111" s="311"/>
      <c r="H111" s="311"/>
      <c r="J111" s="317" t="s">
        <v>1235</v>
      </c>
      <c r="K111" s="318">
        <v>1</v>
      </c>
      <c r="L111" s="319">
        <v>51</v>
      </c>
      <c r="M111" s="310" t="s">
        <v>485</v>
      </c>
    </row>
    <row r="112" spans="1:14" s="309" customFormat="1" ht="15" customHeight="1" x14ac:dyDescent="0.2">
      <c r="F112" s="312"/>
      <c r="G112" s="311"/>
      <c r="H112" s="311"/>
      <c r="I112" s="333"/>
    </row>
    <row r="113" spans="1:30" s="309" customFormat="1" ht="15" customHeight="1" x14ac:dyDescent="0.2">
      <c r="F113" s="312"/>
      <c r="G113" s="311"/>
    </row>
    <row r="114" spans="1:30" s="309" customFormat="1" ht="15" customHeight="1" x14ac:dyDescent="0.2">
      <c r="F114" s="303"/>
      <c r="H114" s="311"/>
      <c r="I114" s="311"/>
      <c r="J114" s="311"/>
      <c r="K114" s="311"/>
    </row>
    <row r="115" spans="1:30" s="309" customFormat="1" ht="15" customHeight="1" x14ac:dyDescent="0.2">
      <c r="F115" s="312"/>
      <c r="G115" s="311"/>
      <c r="H115" s="311"/>
      <c r="I115" s="311"/>
      <c r="J115" s="311"/>
    </row>
    <row r="116" spans="1:30" s="309" customFormat="1" ht="15" customHeight="1" x14ac:dyDescent="0.2">
      <c r="F116" s="312"/>
      <c r="G116" s="311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8"/>
    </row>
    <row r="117" spans="1:30" ht="14.25" x14ac:dyDescent="0.2">
      <c r="A117" s="310"/>
      <c r="B117" s="311"/>
      <c r="C117" s="312"/>
      <c r="D117" s="312"/>
      <c r="E117" s="312"/>
      <c r="F117" s="307"/>
      <c r="G117" s="306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  <c r="AD117" s="309"/>
    </row>
    <row r="118" spans="1:30" ht="14.25" x14ac:dyDescent="0.2">
      <c r="A118" s="310"/>
      <c r="B118" s="311"/>
      <c r="C118" s="312"/>
      <c r="D118" s="312"/>
      <c r="E118" s="312"/>
      <c r="F118" s="303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</row>
    <row r="119" spans="1:30" ht="14.25" x14ac:dyDescent="0.2">
      <c r="A119" s="309"/>
      <c r="B119" s="309"/>
      <c r="C119" s="303"/>
      <c r="D119" s="303"/>
      <c r="E119" s="307"/>
      <c r="F119" s="303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  <c r="AD119" s="309"/>
    </row>
    <row r="120" spans="1:30" ht="14.25" x14ac:dyDescent="0.2">
      <c r="A120" s="309"/>
      <c r="B120" s="309"/>
      <c r="C120" s="303"/>
      <c r="D120" s="303"/>
      <c r="E120" s="307"/>
      <c r="F120" s="303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  <c r="AD120" s="309"/>
    </row>
    <row r="121" spans="1:30" ht="14.25" x14ac:dyDescent="0.2">
      <c r="A121" s="309"/>
      <c r="B121" s="309"/>
      <c r="C121" s="303"/>
      <c r="D121" s="303"/>
      <c r="E121" s="303"/>
      <c r="F121" s="303"/>
      <c r="G121" s="309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</row>
    <row r="122" spans="1:30" ht="14.25" x14ac:dyDescent="0.2">
      <c r="A122" s="112"/>
      <c r="B122" s="112"/>
      <c r="C122" s="190"/>
      <c r="D122" s="190"/>
      <c r="E122" s="303"/>
      <c r="F122" s="190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</row>
    <row r="123" spans="1:30" ht="14.25" x14ac:dyDescent="0.2">
      <c r="A123" s="112"/>
      <c r="B123" s="112"/>
      <c r="C123" s="190"/>
      <c r="D123" s="190"/>
      <c r="E123" s="303"/>
      <c r="F123" s="190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</row>
    <row r="124" spans="1:30" ht="14.25" x14ac:dyDescent="0.2">
      <c r="A124" s="112"/>
      <c r="B124" s="112"/>
      <c r="C124" s="190"/>
      <c r="D124" s="190"/>
      <c r="E124" s="303"/>
      <c r="F124" s="190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</row>
    <row r="125" spans="1:30" x14ac:dyDescent="0.2">
      <c r="A125" s="112"/>
      <c r="B125" s="112"/>
      <c r="C125" s="190"/>
      <c r="D125" s="190"/>
      <c r="E125" s="190"/>
      <c r="F125" s="190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</row>
    <row r="126" spans="1:30" x14ac:dyDescent="0.2">
      <c r="A126" s="112"/>
      <c r="B126" s="112"/>
      <c r="C126" s="190"/>
      <c r="D126" s="190"/>
      <c r="E126" s="190"/>
      <c r="F126" s="190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</row>
    <row r="127" spans="1:30" x14ac:dyDescent="0.2">
      <c r="A127" s="112"/>
      <c r="B127" s="112"/>
      <c r="C127" s="190"/>
      <c r="D127" s="190"/>
      <c r="E127" s="190"/>
      <c r="F127" s="190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</row>
    <row r="128" spans="1:30" x14ac:dyDescent="0.2">
      <c r="A128" s="112"/>
      <c r="B128" s="112"/>
      <c r="C128" s="190"/>
      <c r="D128" s="190"/>
      <c r="E128" s="190"/>
      <c r="F128" s="190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</row>
    <row r="129" spans="1:30" x14ac:dyDescent="0.2">
      <c r="A129" s="112"/>
      <c r="B129" s="112"/>
      <c r="C129" s="190"/>
      <c r="D129" s="190"/>
      <c r="E129" s="190"/>
      <c r="F129" s="190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</row>
    <row r="130" spans="1:30" x14ac:dyDescent="0.2">
      <c r="A130" s="112"/>
      <c r="B130" s="112"/>
      <c r="C130" s="190"/>
      <c r="D130" s="190"/>
      <c r="E130" s="190"/>
      <c r="F130" s="190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</row>
    <row r="131" spans="1:30" x14ac:dyDescent="0.2">
      <c r="A131" s="112"/>
      <c r="B131" s="112"/>
      <c r="C131" s="190"/>
      <c r="D131" s="190"/>
      <c r="E131" s="190"/>
      <c r="F131" s="190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</row>
    <row r="132" spans="1:30" x14ac:dyDescent="0.2">
      <c r="A132" s="112"/>
      <c r="B132" s="112"/>
      <c r="C132" s="190"/>
      <c r="D132" s="190"/>
      <c r="E132" s="190"/>
      <c r="F132" s="190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</row>
    <row r="133" spans="1:30" x14ac:dyDescent="0.2">
      <c r="A133" s="112"/>
      <c r="B133" s="112"/>
      <c r="C133" s="190"/>
      <c r="D133" s="190"/>
      <c r="E133" s="190"/>
      <c r="F133" s="190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</row>
    <row r="134" spans="1:30" x14ac:dyDescent="0.2">
      <c r="A134" s="112"/>
      <c r="B134" s="112"/>
      <c r="C134" s="190"/>
      <c r="D134" s="190"/>
      <c r="E134" s="190"/>
      <c r="F134" s="190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</row>
    <row r="135" spans="1:30" x14ac:dyDescent="0.2">
      <c r="A135" s="112"/>
      <c r="B135" s="112"/>
      <c r="C135" s="190"/>
      <c r="D135" s="190"/>
      <c r="E135" s="190"/>
      <c r="F135" s="190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</row>
    <row r="136" spans="1:30" x14ac:dyDescent="0.2">
      <c r="A136" s="112"/>
      <c r="B136" s="112"/>
      <c r="C136" s="190"/>
      <c r="D136" s="190"/>
      <c r="E136" s="190"/>
      <c r="F136" s="190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</row>
    <row r="137" spans="1:30" x14ac:dyDescent="0.2">
      <c r="A137" s="112"/>
      <c r="B137" s="112"/>
      <c r="C137" s="190"/>
      <c r="D137" s="190"/>
      <c r="E137" s="190"/>
      <c r="F137" s="190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</row>
    <row r="138" spans="1:30" x14ac:dyDescent="0.2">
      <c r="A138" s="112"/>
      <c r="B138" s="112"/>
      <c r="C138" s="190"/>
      <c r="D138" s="190"/>
      <c r="E138" s="190"/>
      <c r="F138" s="190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</row>
    <row r="139" spans="1:30" x14ac:dyDescent="0.2">
      <c r="A139" s="112"/>
      <c r="B139" s="112"/>
      <c r="C139" s="190"/>
      <c r="D139" s="190"/>
      <c r="E139" s="190"/>
      <c r="F139" s="190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</row>
    <row r="140" spans="1:30" x14ac:dyDescent="0.2">
      <c r="A140" s="112"/>
      <c r="B140" s="112"/>
      <c r="C140" s="190"/>
      <c r="D140" s="190"/>
      <c r="E140" s="190"/>
      <c r="F140" s="190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</row>
    <row r="141" spans="1:30" x14ac:dyDescent="0.2">
      <c r="A141" s="112"/>
      <c r="B141" s="112"/>
      <c r="C141" s="190"/>
      <c r="D141" s="190"/>
      <c r="E141" s="190"/>
      <c r="F141" s="190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</row>
    <row r="142" spans="1:30" x14ac:dyDescent="0.2">
      <c r="A142" s="112"/>
      <c r="B142" s="112"/>
      <c r="C142" s="190"/>
      <c r="D142" s="190"/>
      <c r="E142" s="190"/>
      <c r="F142" s="190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</row>
    <row r="143" spans="1:30" x14ac:dyDescent="0.2">
      <c r="A143" s="112"/>
      <c r="B143" s="112"/>
      <c r="C143" s="190"/>
      <c r="D143" s="190"/>
      <c r="E143" s="190"/>
      <c r="F143" s="190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</row>
    <row r="144" spans="1:30" x14ac:dyDescent="0.2">
      <c r="A144" s="112"/>
      <c r="B144" s="112"/>
      <c r="C144" s="190"/>
      <c r="D144" s="190"/>
      <c r="E144" s="190"/>
      <c r="F144" s="190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</row>
    <row r="145" spans="1:30" x14ac:dyDescent="0.2">
      <c r="A145" s="112"/>
      <c r="B145" s="112"/>
      <c r="C145" s="190"/>
      <c r="D145" s="190"/>
      <c r="E145" s="190"/>
      <c r="F145" s="190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</row>
    <row r="146" spans="1:30" x14ac:dyDescent="0.2">
      <c r="A146" s="112"/>
      <c r="B146" s="112"/>
      <c r="C146" s="190"/>
      <c r="D146" s="190"/>
      <c r="E146" s="190"/>
      <c r="F146" s="190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</row>
    <row r="147" spans="1:30" x14ac:dyDescent="0.2">
      <c r="A147" s="112"/>
      <c r="B147" s="112"/>
      <c r="C147" s="190"/>
      <c r="D147" s="190"/>
      <c r="E147" s="190"/>
      <c r="F147" s="190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</row>
    <row r="148" spans="1:30" x14ac:dyDescent="0.2">
      <c r="A148" s="112"/>
      <c r="B148" s="112"/>
      <c r="C148" s="190"/>
      <c r="D148" s="190"/>
      <c r="E148" s="190"/>
      <c r="F148" s="190"/>
      <c r="G148" s="112"/>
    </row>
    <row r="149" spans="1:30" x14ac:dyDescent="0.2">
      <c r="E149" s="190"/>
    </row>
    <row r="150" spans="1:30" x14ac:dyDescent="0.2">
      <c r="E150" s="190"/>
    </row>
    <row r="151" spans="1:30" x14ac:dyDescent="0.2">
      <c r="E151" s="19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DD74-AD93-4EBF-AF3A-A959B6BAC4AC}">
  <dimension ref="A1:N130"/>
  <sheetViews>
    <sheetView workbookViewId="0">
      <selection sqref="A1:XFD1048576"/>
    </sheetView>
  </sheetViews>
  <sheetFormatPr defaultRowHeight="12.75" x14ac:dyDescent="0.2"/>
  <cols>
    <col min="1" max="1" width="8.28515625" style="113" customWidth="1"/>
    <col min="2" max="2" width="34.85546875" style="113" customWidth="1"/>
    <col min="3" max="5" width="12.5703125" style="113" customWidth="1"/>
    <col min="6" max="6" width="12.5703125" style="191" customWidth="1"/>
    <col min="7" max="7" width="24.5703125" style="191" customWidth="1"/>
    <col min="8" max="8" width="3.140625" style="113" customWidth="1"/>
    <col min="9" max="9" width="8.28515625" style="113" customWidth="1"/>
    <col min="10" max="10" width="34.85546875" style="113" customWidth="1"/>
    <col min="11" max="14" width="12.5703125" style="113" customWidth="1"/>
    <col min="15" max="16384" width="9.140625" style="113"/>
  </cols>
  <sheetData>
    <row r="1" spans="1:14" s="297" customFormat="1" ht="30" customHeight="1" x14ac:dyDescent="0.2">
      <c r="A1" s="169"/>
      <c r="B1" s="184"/>
      <c r="C1" s="184"/>
      <c r="D1" s="184"/>
      <c r="E1" s="184"/>
      <c r="F1" s="170"/>
      <c r="G1" s="249" t="s">
        <v>1163</v>
      </c>
    </row>
    <row r="2" spans="1:14" s="297" customFormat="1" ht="17.100000000000001" customHeight="1" x14ac:dyDescent="0.2">
      <c r="A2" s="169"/>
      <c r="B2" s="184"/>
      <c r="C2" s="184"/>
      <c r="D2" s="184"/>
      <c r="E2" s="184"/>
      <c r="F2" s="170"/>
      <c r="G2" s="170"/>
    </row>
    <row r="3" spans="1:14" s="297" customFormat="1" ht="17.100000000000001" customHeight="1" x14ac:dyDescent="0.25">
      <c r="A3" s="183" t="s">
        <v>1164</v>
      </c>
      <c r="B3" s="143"/>
      <c r="C3" s="273"/>
      <c r="D3" s="273"/>
      <c r="E3" s="273"/>
      <c r="F3" s="273"/>
      <c r="G3" s="273"/>
      <c r="I3" s="183" t="s">
        <v>1165</v>
      </c>
      <c r="J3" s="143"/>
      <c r="K3" s="273"/>
      <c r="L3" s="273"/>
      <c r="M3" s="273"/>
      <c r="N3" s="273"/>
    </row>
    <row r="4" spans="1:14" s="297" customFormat="1" ht="17.100000000000001" customHeight="1" x14ac:dyDescent="0.25">
      <c r="A4" s="183"/>
      <c r="B4" s="143"/>
      <c r="C4" s="273"/>
      <c r="D4" s="273"/>
      <c r="E4" s="273"/>
      <c r="F4" s="273"/>
      <c r="G4" s="273"/>
      <c r="I4" s="183"/>
      <c r="J4" s="143"/>
      <c r="K4" s="273"/>
      <c r="L4" s="273"/>
      <c r="M4" s="273"/>
      <c r="N4" s="273"/>
    </row>
    <row r="5" spans="1:14" s="297" customFormat="1" ht="17.100000000000001" customHeight="1" x14ac:dyDescent="0.2">
      <c r="A5" s="171" t="s">
        <v>518</v>
      </c>
      <c r="B5" s="186"/>
      <c r="C5" s="167"/>
      <c r="D5" s="167"/>
      <c r="E5" s="167"/>
      <c r="F5" s="167"/>
      <c r="G5" s="167"/>
      <c r="I5" s="171" t="s">
        <v>518</v>
      </c>
      <c r="J5" s="186"/>
      <c r="K5" s="167"/>
      <c r="L5" s="167"/>
      <c r="M5" s="167"/>
      <c r="N5" s="168"/>
    </row>
    <row r="6" spans="1:14" s="297" customFormat="1" ht="17.100000000000001" customHeight="1" x14ac:dyDescent="0.2">
      <c r="A6" s="172" t="s">
        <v>365</v>
      </c>
      <c r="B6" s="187" t="s">
        <v>813</v>
      </c>
      <c r="C6" s="173" t="s">
        <v>624</v>
      </c>
      <c r="D6" s="174" t="s">
        <v>367</v>
      </c>
      <c r="E6" s="173" t="s">
        <v>370</v>
      </c>
      <c r="F6" s="173" t="s">
        <v>59</v>
      </c>
      <c r="G6" s="173" t="s">
        <v>371</v>
      </c>
      <c r="I6" s="171" t="s">
        <v>365</v>
      </c>
      <c r="J6" s="187" t="s">
        <v>813</v>
      </c>
      <c r="K6" s="173" t="s">
        <v>657</v>
      </c>
      <c r="L6" s="173" t="s">
        <v>421</v>
      </c>
      <c r="M6" s="174" t="s">
        <v>370</v>
      </c>
      <c r="N6" s="174" t="s">
        <v>59</v>
      </c>
    </row>
    <row r="7" spans="1:14" s="297" customFormat="1" ht="17.100000000000001" customHeight="1" x14ac:dyDescent="0.25">
      <c r="A7" s="175">
        <v>1</v>
      </c>
      <c r="B7" s="143" t="s">
        <v>1166</v>
      </c>
      <c r="C7" s="176">
        <v>-9</v>
      </c>
      <c r="D7" s="178">
        <v>62</v>
      </c>
      <c r="E7" s="188">
        <v>85</v>
      </c>
      <c r="F7" s="202">
        <v>10</v>
      </c>
      <c r="G7" s="173"/>
      <c r="I7" s="182">
        <v>1</v>
      </c>
      <c r="J7" s="143" t="s">
        <v>826</v>
      </c>
      <c r="K7" s="176">
        <v>-15</v>
      </c>
      <c r="L7" s="176">
        <v>56</v>
      </c>
      <c r="M7" s="177">
        <v>85</v>
      </c>
      <c r="N7" s="253">
        <v>10</v>
      </c>
    </row>
    <row r="8" spans="1:14" s="297" customFormat="1" ht="17.100000000000001" customHeight="1" x14ac:dyDescent="0.25">
      <c r="A8" s="172" t="s">
        <v>472</v>
      </c>
      <c r="B8" s="143" t="s">
        <v>826</v>
      </c>
      <c r="C8" s="176">
        <v>-8</v>
      </c>
      <c r="D8" s="178">
        <v>63</v>
      </c>
      <c r="E8" s="173"/>
      <c r="F8" s="173"/>
      <c r="G8" s="173"/>
      <c r="I8" s="182">
        <v>2</v>
      </c>
      <c r="J8" s="143" t="s">
        <v>1167</v>
      </c>
      <c r="K8" s="176">
        <v>-12</v>
      </c>
      <c r="L8" s="176">
        <v>59</v>
      </c>
      <c r="M8" s="177">
        <v>65</v>
      </c>
      <c r="N8" s="253">
        <v>9</v>
      </c>
    </row>
    <row r="9" spans="1:14" s="297" customFormat="1" ht="17.100000000000001" customHeight="1" x14ac:dyDescent="0.25">
      <c r="A9" s="175">
        <v>2</v>
      </c>
      <c r="B9" s="143" t="s">
        <v>1168</v>
      </c>
      <c r="C9" s="176">
        <v>-7</v>
      </c>
      <c r="D9" s="178">
        <v>64</v>
      </c>
      <c r="E9" s="188">
        <v>65</v>
      </c>
      <c r="F9" s="202">
        <v>9</v>
      </c>
      <c r="G9" s="173"/>
      <c r="I9" s="171" t="s">
        <v>472</v>
      </c>
      <c r="J9" s="143" t="s">
        <v>1169</v>
      </c>
      <c r="K9" s="176">
        <v>-11</v>
      </c>
      <c r="L9" s="176">
        <v>60</v>
      </c>
      <c r="M9" s="174"/>
      <c r="N9" s="174"/>
    </row>
    <row r="10" spans="1:14" s="297" customFormat="1" ht="17.100000000000001" customHeight="1" x14ac:dyDescent="0.25">
      <c r="A10" s="172" t="s">
        <v>472</v>
      </c>
      <c r="B10" s="143" t="s">
        <v>1167</v>
      </c>
      <c r="C10" s="176">
        <v>-6</v>
      </c>
      <c r="D10" s="178">
        <v>65</v>
      </c>
      <c r="E10" s="173"/>
      <c r="F10" s="173"/>
      <c r="G10" s="173"/>
      <c r="I10" s="171" t="s">
        <v>472</v>
      </c>
      <c r="J10" s="143" t="s">
        <v>1168</v>
      </c>
      <c r="K10" s="176">
        <v>-11</v>
      </c>
      <c r="L10" s="176">
        <v>60</v>
      </c>
      <c r="M10" s="174"/>
      <c r="N10" s="174"/>
    </row>
    <row r="11" spans="1:14" s="297" customFormat="1" ht="17.100000000000001" customHeight="1" x14ac:dyDescent="0.25">
      <c r="A11" s="175">
        <v>3</v>
      </c>
      <c r="B11" s="143" t="s">
        <v>1169</v>
      </c>
      <c r="C11" s="176">
        <v>-6</v>
      </c>
      <c r="D11" s="178">
        <v>65</v>
      </c>
      <c r="E11" s="188">
        <v>45</v>
      </c>
      <c r="F11" s="202">
        <v>8</v>
      </c>
      <c r="G11" s="173"/>
      <c r="I11" s="171" t="s">
        <v>403</v>
      </c>
      <c r="J11" s="143" t="s">
        <v>1170</v>
      </c>
      <c r="K11" s="176">
        <v>-10</v>
      </c>
      <c r="L11" s="176">
        <v>61</v>
      </c>
      <c r="M11" s="177">
        <v>35</v>
      </c>
      <c r="N11" s="253">
        <v>7.5</v>
      </c>
    </row>
    <row r="12" spans="1:14" s="297" customFormat="1" ht="17.100000000000001" customHeight="1" x14ac:dyDescent="0.25">
      <c r="A12" s="172" t="s">
        <v>441</v>
      </c>
      <c r="B12" s="143" t="s">
        <v>1171</v>
      </c>
      <c r="C12" s="176">
        <v>-5</v>
      </c>
      <c r="D12" s="178">
        <v>66</v>
      </c>
      <c r="E12" s="188">
        <v>12.5</v>
      </c>
      <c r="F12" s="202">
        <v>6.5</v>
      </c>
      <c r="G12" s="173"/>
      <c r="I12" s="171" t="s">
        <v>403</v>
      </c>
      <c r="J12" s="143" t="s">
        <v>1172</v>
      </c>
      <c r="K12" s="176">
        <v>-10</v>
      </c>
      <c r="L12" s="176">
        <v>61</v>
      </c>
      <c r="M12" s="177">
        <v>35</v>
      </c>
      <c r="N12" s="253">
        <v>7.5</v>
      </c>
    </row>
    <row r="13" spans="1:14" s="297" customFormat="1" ht="17.100000000000001" customHeight="1" x14ac:dyDescent="0.25">
      <c r="A13" s="172" t="s">
        <v>472</v>
      </c>
      <c r="B13" s="143" t="s">
        <v>1172</v>
      </c>
      <c r="C13" s="176">
        <v>-5</v>
      </c>
      <c r="D13" s="178">
        <v>66</v>
      </c>
      <c r="E13" s="173"/>
      <c r="F13" s="173"/>
      <c r="G13" s="173"/>
      <c r="I13" s="171" t="s">
        <v>472</v>
      </c>
      <c r="J13" s="143" t="s">
        <v>1166</v>
      </c>
      <c r="K13" s="176">
        <v>-9</v>
      </c>
      <c r="L13" s="176">
        <v>62</v>
      </c>
      <c r="M13" s="174"/>
      <c r="N13" s="174"/>
    </row>
    <row r="14" spans="1:14" s="297" customFormat="1" ht="17.100000000000001" customHeight="1" x14ac:dyDescent="0.25">
      <c r="A14" s="172" t="s">
        <v>441</v>
      </c>
      <c r="B14" s="143" t="s">
        <v>817</v>
      </c>
      <c r="C14" s="176">
        <v>-5</v>
      </c>
      <c r="D14" s="178">
        <v>66</v>
      </c>
      <c r="E14" s="188">
        <v>12.5</v>
      </c>
      <c r="F14" s="202">
        <v>6.5</v>
      </c>
      <c r="G14" s="173"/>
      <c r="I14" s="182">
        <v>5</v>
      </c>
      <c r="J14" s="143" t="s">
        <v>1173</v>
      </c>
      <c r="K14" s="176">
        <v>-9</v>
      </c>
      <c r="L14" s="176">
        <v>62</v>
      </c>
      <c r="M14" s="174"/>
      <c r="N14" s="253">
        <v>6</v>
      </c>
    </row>
    <row r="15" spans="1:14" s="297" customFormat="1" ht="17.100000000000001" customHeight="1" x14ac:dyDescent="0.25">
      <c r="A15" s="175">
        <v>6</v>
      </c>
      <c r="B15" s="143" t="s">
        <v>819</v>
      </c>
      <c r="C15" s="176">
        <v>-4</v>
      </c>
      <c r="D15" s="178">
        <v>67</v>
      </c>
      <c r="E15" s="173"/>
      <c r="F15" s="202">
        <v>5</v>
      </c>
      <c r="G15" s="173"/>
      <c r="I15" s="182">
        <v>6</v>
      </c>
      <c r="J15" s="143" t="s">
        <v>1174</v>
      </c>
      <c r="K15" s="176">
        <v>-8</v>
      </c>
      <c r="L15" s="176">
        <v>63</v>
      </c>
      <c r="M15" s="174"/>
      <c r="N15" s="253">
        <v>5</v>
      </c>
    </row>
    <row r="16" spans="1:14" s="297" customFormat="1" ht="17.100000000000001" customHeight="1" x14ac:dyDescent="0.25">
      <c r="A16" s="172" t="s">
        <v>472</v>
      </c>
      <c r="B16" s="143" t="s">
        <v>1170</v>
      </c>
      <c r="C16" s="176">
        <v>-3</v>
      </c>
      <c r="D16" s="178">
        <v>68</v>
      </c>
      <c r="E16" s="173"/>
      <c r="F16" s="173"/>
      <c r="G16" s="173"/>
      <c r="I16" s="182">
        <v>7</v>
      </c>
      <c r="J16" s="143" t="s">
        <v>822</v>
      </c>
      <c r="K16" s="176">
        <v>-7</v>
      </c>
      <c r="L16" s="176">
        <v>64</v>
      </c>
      <c r="M16" s="174"/>
      <c r="N16" s="253">
        <v>4</v>
      </c>
    </row>
    <row r="17" spans="1:14" s="297" customFormat="1" ht="17.100000000000001" customHeight="1" x14ac:dyDescent="0.25">
      <c r="A17" s="172" t="s">
        <v>472</v>
      </c>
      <c r="B17" s="143" t="s">
        <v>1173</v>
      </c>
      <c r="C17" s="176">
        <v>-3</v>
      </c>
      <c r="D17" s="178">
        <v>68</v>
      </c>
      <c r="E17" s="173"/>
      <c r="F17" s="173"/>
      <c r="G17" s="173"/>
      <c r="I17" s="171" t="s">
        <v>472</v>
      </c>
      <c r="J17" s="143" t="s">
        <v>817</v>
      </c>
      <c r="K17" s="176">
        <v>-7</v>
      </c>
      <c r="L17" s="176">
        <v>64</v>
      </c>
      <c r="M17" s="174"/>
      <c r="N17" s="174"/>
    </row>
    <row r="18" spans="1:14" s="297" customFormat="1" ht="17.100000000000001" customHeight="1" x14ac:dyDescent="0.25">
      <c r="A18" s="175">
        <v>7</v>
      </c>
      <c r="B18" s="143" t="s">
        <v>1175</v>
      </c>
      <c r="C18" s="176">
        <v>-3</v>
      </c>
      <c r="D18" s="178">
        <v>68</v>
      </c>
      <c r="E18" s="173"/>
      <c r="F18" s="202">
        <v>4</v>
      </c>
      <c r="G18" s="173"/>
      <c r="I18" s="171" t="s">
        <v>472</v>
      </c>
      <c r="J18" s="143" t="s">
        <v>819</v>
      </c>
      <c r="K18" s="176">
        <v>-7</v>
      </c>
      <c r="L18" s="176">
        <v>64</v>
      </c>
      <c r="M18" s="174"/>
      <c r="N18" s="174"/>
    </row>
    <row r="19" spans="1:14" s="297" customFormat="1" ht="17.100000000000001" customHeight="1" x14ac:dyDescent="0.25">
      <c r="A19" s="172" t="s">
        <v>472</v>
      </c>
      <c r="B19" s="143" t="s">
        <v>822</v>
      </c>
      <c r="C19" s="176">
        <v>-3</v>
      </c>
      <c r="D19" s="178">
        <v>68</v>
      </c>
      <c r="E19" s="173"/>
      <c r="F19" s="173"/>
      <c r="G19" s="173"/>
      <c r="I19" s="171" t="s">
        <v>472</v>
      </c>
      <c r="J19" s="143" t="s">
        <v>1175</v>
      </c>
      <c r="K19" s="176">
        <v>-6</v>
      </c>
      <c r="L19" s="176">
        <v>65</v>
      </c>
      <c r="M19" s="174"/>
      <c r="N19" s="174"/>
    </row>
    <row r="20" spans="1:14" s="297" customFormat="1" ht="17.100000000000001" customHeight="1" x14ac:dyDescent="0.25">
      <c r="A20" s="172" t="s">
        <v>472</v>
      </c>
      <c r="B20" s="143" t="s">
        <v>1174</v>
      </c>
      <c r="C20" s="176">
        <v>-2</v>
      </c>
      <c r="D20" s="178">
        <v>69</v>
      </c>
      <c r="E20" s="173"/>
      <c r="F20" s="173"/>
      <c r="G20" s="173"/>
      <c r="I20" s="171" t="s">
        <v>472</v>
      </c>
      <c r="J20" s="143" t="s">
        <v>1171</v>
      </c>
      <c r="K20" s="176">
        <v>-5</v>
      </c>
      <c r="L20" s="176">
        <v>66</v>
      </c>
      <c r="M20" s="174"/>
      <c r="N20" s="174"/>
    </row>
    <row r="21" spans="1:14" s="297" customFormat="1" ht="17.100000000000001" customHeight="1" x14ac:dyDescent="0.25">
      <c r="A21" s="175">
        <v>8</v>
      </c>
      <c r="B21" s="143" t="s">
        <v>1176</v>
      </c>
      <c r="C21" s="176">
        <v>-2</v>
      </c>
      <c r="D21" s="178">
        <v>69</v>
      </c>
      <c r="E21" s="173"/>
      <c r="F21" s="202">
        <v>3</v>
      </c>
      <c r="G21" s="173"/>
      <c r="I21" s="171" t="s">
        <v>585</v>
      </c>
      <c r="J21" s="143" t="s">
        <v>1177</v>
      </c>
      <c r="K21" s="176">
        <v>-5</v>
      </c>
      <c r="L21" s="176">
        <v>66</v>
      </c>
      <c r="M21" s="174"/>
      <c r="N21" s="253">
        <v>2</v>
      </c>
    </row>
    <row r="22" spans="1:14" s="297" customFormat="1" ht="17.100000000000001" customHeight="1" x14ac:dyDescent="0.25">
      <c r="A22" s="172" t="s">
        <v>472</v>
      </c>
      <c r="B22" s="143" t="s">
        <v>824</v>
      </c>
      <c r="C22" s="173" t="s">
        <v>473</v>
      </c>
      <c r="D22" s="178">
        <v>71</v>
      </c>
      <c r="E22" s="173"/>
      <c r="F22" s="173"/>
      <c r="G22" s="173"/>
      <c r="I22" s="171" t="s">
        <v>585</v>
      </c>
      <c r="J22" s="143" t="s">
        <v>824</v>
      </c>
      <c r="K22" s="176">
        <v>-5</v>
      </c>
      <c r="L22" s="176">
        <v>66</v>
      </c>
      <c r="M22" s="174"/>
      <c r="N22" s="253">
        <v>2</v>
      </c>
    </row>
    <row r="23" spans="1:14" s="297" customFormat="1" ht="17.100000000000001" customHeight="1" x14ac:dyDescent="0.25">
      <c r="A23" s="172" t="s">
        <v>472</v>
      </c>
      <c r="B23" s="143" t="s">
        <v>1178</v>
      </c>
      <c r="C23" s="173" t="s">
        <v>473</v>
      </c>
      <c r="D23" s="178">
        <v>71</v>
      </c>
      <c r="E23" s="173"/>
      <c r="F23" s="173"/>
      <c r="G23" s="173"/>
      <c r="I23" s="171" t="s">
        <v>585</v>
      </c>
      <c r="J23" s="143" t="s">
        <v>1178</v>
      </c>
      <c r="K23" s="176">
        <v>-5</v>
      </c>
      <c r="L23" s="176">
        <v>66</v>
      </c>
      <c r="M23" s="174"/>
      <c r="N23" s="253">
        <v>2</v>
      </c>
    </row>
    <row r="24" spans="1:14" s="297" customFormat="1" ht="17.100000000000001" customHeight="1" x14ac:dyDescent="0.25">
      <c r="A24" s="172" t="s">
        <v>472</v>
      </c>
      <c r="B24" s="143" t="s">
        <v>1177</v>
      </c>
      <c r="C24" s="179">
        <v>2</v>
      </c>
      <c r="D24" s="178">
        <v>73</v>
      </c>
      <c r="E24" s="173"/>
      <c r="F24" s="173"/>
      <c r="G24" s="173"/>
      <c r="I24" s="171" t="s">
        <v>472</v>
      </c>
      <c r="J24" s="143" t="s">
        <v>1176</v>
      </c>
      <c r="K24" s="176">
        <v>-4</v>
      </c>
      <c r="L24" s="176">
        <v>67</v>
      </c>
      <c r="M24" s="174"/>
      <c r="N24" s="174"/>
    </row>
    <row r="25" spans="1:14" s="297" customFormat="1" ht="17.100000000000001" customHeight="1" x14ac:dyDescent="0.25">
      <c r="A25" s="175">
        <v>9</v>
      </c>
      <c r="B25" s="143" t="s">
        <v>1179</v>
      </c>
      <c r="C25" s="179">
        <v>2</v>
      </c>
      <c r="D25" s="178">
        <v>73</v>
      </c>
      <c r="E25" s="173"/>
      <c r="F25" s="202">
        <v>2</v>
      </c>
      <c r="G25" s="173"/>
      <c r="I25" s="171" t="s">
        <v>472</v>
      </c>
      <c r="J25" s="143" t="s">
        <v>1179</v>
      </c>
      <c r="K25" s="176">
        <v>-3</v>
      </c>
      <c r="L25" s="176">
        <v>68</v>
      </c>
      <c r="M25" s="174"/>
      <c r="N25" s="174"/>
    </row>
    <row r="26" spans="1:14" s="297" customFormat="1" ht="17.100000000000001" customHeight="1" x14ac:dyDescent="0.25">
      <c r="A26" s="175">
        <v>10</v>
      </c>
      <c r="B26" s="143" t="s">
        <v>1180</v>
      </c>
      <c r="C26" s="179">
        <v>7</v>
      </c>
      <c r="D26" s="178">
        <v>78</v>
      </c>
      <c r="E26" s="173"/>
      <c r="F26" s="202">
        <v>1</v>
      </c>
      <c r="G26" s="173"/>
      <c r="I26" s="171" t="s">
        <v>472</v>
      </c>
      <c r="J26" s="143" t="s">
        <v>1180</v>
      </c>
      <c r="K26" s="176">
        <v>-1</v>
      </c>
      <c r="L26" s="176">
        <v>70</v>
      </c>
      <c r="M26" s="174"/>
      <c r="N26" s="174"/>
    </row>
    <row r="27" spans="1:14" s="297" customFormat="1" ht="17.100000000000001" customHeight="1" x14ac:dyDescent="0.25">
      <c r="A27" s="182"/>
      <c r="B27" s="143"/>
      <c r="C27" s="180"/>
      <c r="D27" s="181"/>
      <c r="E27" s="167"/>
      <c r="F27" s="203"/>
      <c r="G27" s="167"/>
      <c r="I27" s="171"/>
      <c r="J27" s="143"/>
      <c r="K27" s="181"/>
      <c r="L27" s="181"/>
      <c r="M27" s="167"/>
      <c r="N27" s="168"/>
    </row>
    <row r="28" spans="1:14" s="297" customFormat="1" ht="17.100000000000001" customHeight="1" x14ac:dyDescent="0.2">
      <c r="A28" s="171" t="s">
        <v>546</v>
      </c>
      <c r="B28" s="186"/>
      <c r="C28" s="167"/>
      <c r="D28" s="167"/>
      <c r="E28" s="167"/>
      <c r="F28" s="167"/>
      <c r="G28" s="167"/>
      <c r="I28" s="171" t="s">
        <v>546</v>
      </c>
      <c r="J28" s="186"/>
      <c r="K28" s="167"/>
      <c r="L28" s="167"/>
      <c r="M28" s="167"/>
      <c r="N28" s="168"/>
    </row>
    <row r="29" spans="1:14" s="297" customFormat="1" ht="17.100000000000001" customHeight="1" x14ac:dyDescent="0.2">
      <c r="A29" s="172" t="s">
        <v>365</v>
      </c>
      <c r="B29" s="187" t="s">
        <v>813</v>
      </c>
      <c r="C29" s="173" t="s">
        <v>624</v>
      </c>
      <c r="D29" s="174" t="s">
        <v>367</v>
      </c>
      <c r="E29" s="173" t="s">
        <v>370</v>
      </c>
      <c r="F29" s="173" t="s">
        <v>59</v>
      </c>
      <c r="G29" s="173" t="s">
        <v>371</v>
      </c>
      <c r="I29" s="171" t="s">
        <v>365</v>
      </c>
      <c r="J29" s="187" t="s">
        <v>813</v>
      </c>
      <c r="K29" s="173" t="s">
        <v>657</v>
      </c>
      <c r="L29" s="173" t="s">
        <v>421</v>
      </c>
      <c r="M29" s="174" t="s">
        <v>370</v>
      </c>
      <c r="N29" s="174" t="s">
        <v>59</v>
      </c>
    </row>
    <row r="30" spans="1:14" s="297" customFormat="1" ht="17.100000000000001" customHeight="1" x14ac:dyDescent="0.25">
      <c r="A30" s="172" t="s">
        <v>470</v>
      </c>
      <c r="B30" s="143" t="s">
        <v>825</v>
      </c>
      <c r="C30" s="176">
        <v>-5</v>
      </c>
      <c r="D30" s="178">
        <v>66</v>
      </c>
      <c r="E30" s="188">
        <v>85</v>
      </c>
      <c r="F30" s="202">
        <v>10</v>
      </c>
      <c r="G30" s="173" t="s">
        <v>1181</v>
      </c>
      <c r="I30" s="182">
        <v>1</v>
      </c>
      <c r="J30" s="143" t="s">
        <v>1182</v>
      </c>
      <c r="K30" s="176">
        <v>-14</v>
      </c>
      <c r="L30" s="176">
        <v>57</v>
      </c>
      <c r="M30" s="177">
        <v>85</v>
      </c>
      <c r="N30" s="253">
        <v>10</v>
      </c>
    </row>
    <row r="31" spans="1:14" s="297" customFormat="1" ht="17.100000000000001" customHeight="1" x14ac:dyDescent="0.25">
      <c r="A31" s="172" t="s">
        <v>470</v>
      </c>
      <c r="B31" s="143" t="s">
        <v>1183</v>
      </c>
      <c r="C31" s="176">
        <v>-5</v>
      </c>
      <c r="D31" s="178">
        <v>66</v>
      </c>
      <c r="E31" s="188">
        <v>65</v>
      </c>
      <c r="F31" s="202">
        <v>9</v>
      </c>
      <c r="G31" s="173"/>
      <c r="I31" s="171" t="s">
        <v>472</v>
      </c>
      <c r="J31" s="143" t="s">
        <v>825</v>
      </c>
      <c r="K31" s="176">
        <v>-13</v>
      </c>
      <c r="L31" s="176">
        <v>58</v>
      </c>
      <c r="M31" s="174"/>
      <c r="N31" s="174"/>
    </row>
    <row r="32" spans="1:14" s="297" customFormat="1" ht="17.100000000000001" customHeight="1" x14ac:dyDescent="0.25">
      <c r="A32" s="172" t="s">
        <v>472</v>
      </c>
      <c r="B32" s="143" t="s">
        <v>1184</v>
      </c>
      <c r="C32" s="176">
        <v>-2</v>
      </c>
      <c r="D32" s="178">
        <v>69</v>
      </c>
      <c r="E32" s="173"/>
      <c r="F32" s="173"/>
      <c r="G32" s="173"/>
      <c r="I32" s="171" t="s">
        <v>472</v>
      </c>
      <c r="J32" s="143" t="s">
        <v>1183</v>
      </c>
      <c r="K32" s="176">
        <v>-12</v>
      </c>
      <c r="L32" s="176">
        <v>59</v>
      </c>
      <c r="M32" s="174"/>
      <c r="N32" s="174"/>
    </row>
    <row r="33" spans="1:14" s="297" customFormat="1" ht="17.100000000000001" customHeight="1" x14ac:dyDescent="0.25">
      <c r="A33" s="172" t="s">
        <v>472</v>
      </c>
      <c r="B33" s="143" t="s">
        <v>1185</v>
      </c>
      <c r="C33" s="176">
        <v>-2</v>
      </c>
      <c r="D33" s="178">
        <v>69</v>
      </c>
      <c r="E33" s="173"/>
      <c r="F33" s="173"/>
      <c r="G33" s="173"/>
      <c r="I33" s="171" t="s">
        <v>438</v>
      </c>
      <c r="J33" s="143" t="s">
        <v>1184</v>
      </c>
      <c r="K33" s="176">
        <v>-11</v>
      </c>
      <c r="L33" s="176">
        <v>60</v>
      </c>
      <c r="M33" s="177">
        <v>45</v>
      </c>
      <c r="N33" s="253">
        <v>8</v>
      </c>
    </row>
    <row r="34" spans="1:14" s="297" customFormat="1" ht="17.100000000000001" customHeight="1" x14ac:dyDescent="0.25">
      <c r="A34" s="175">
        <v>3</v>
      </c>
      <c r="B34" s="143" t="s">
        <v>844</v>
      </c>
      <c r="C34" s="176">
        <v>-2</v>
      </c>
      <c r="D34" s="178">
        <v>69</v>
      </c>
      <c r="E34" s="188">
        <v>45</v>
      </c>
      <c r="F34" s="202">
        <v>8</v>
      </c>
      <c r="G34" s="173"/>
      <c r="I34" s="171" t="s">
        <v>438</v>
      </c>
      <c r="J34" s="143" t="s">
        <v>1185</v>
      </c>
      <c r="K34" s="176">
        <v>-11</v>
      </c>
      <c r="L34" s="176">
        <v>60</v>
      </c>
      <c r="M34" s="177">
        <v>45</v>
      </c>
      <c r="N34" s="253">
        <v>8</v>
      </c>
    </row>
    <row r="35" spans="1:14" s="297" customFormat="1" ht="17.100000000000001" customHeight="1" x14ac:dyDescent="0.25">
      <c r="A35" s="172" t="s">
        <v>472</v>
      </c>
      <c r="B35" s="143" t="s">
        <v>1186</v>
      </c>
      <c r="C35" s="176">
        <v>-2</v>
      </c>
      <c r="D35" s="178">
        <v>69</v>
      </c>
      <c r="E35" s="173"/>
      <c r="F35" s="173"/>
      <c r="G35" s="173"/>
      <c r="I35" s="171" t="s">
        <v>438</v>
      </c>
      <c r="J35" s="143" t="s">
        <v>1186</v>
      </c>
      <c r="K35" s="176">
        <v>-11</v>
      </c>
      <c r="L35" s="176">
        <v>60</v>
      </c>
      <c r="M35" s="177">
        <v>45</v>
      </c>
      <c r="N35" s="253">
        <v>8</v>
      </c>
    </row>
    <row r="36" spans="1:14" s="297" customFormat="1" ht="17.100000000000001" customHeight="1" x14ac:dyDescent="0.25">
      <c r="A36" s="172" t="s">
        <v>472</v>
      </c>
      <c r="B36" s="143" t="s">
        <v>1182</v>
      </c>
      <c r="C36" s="176">
        <v>-1</v>
      </c>
      <c r="D36" s="178">
        <v>70</v>
      </c>
      <c r="E36" s="173"/>
      <c r="F36" s="173"/>
      <c r="G36" s="173"/>
      <c r="I36" s="182">
        <v>5</v>
      </c>
      <c r="J36" s="143" t="s">
        <v>1187</v>
      </c>
      <c r="K36" s="176">
        <v>-10</v>
      </c>
      <c r="L36" s="176">
        <v>61</v>
      </c>
      <c r="M36" s="174"/>
      <c r="N36" s="253">
        <v>6</v>
      </c>
    </row>
    <row r="37" spans="1:14" s="297" customFormat="1" ht="17.100000000000001" customHeight="1" x14ac:dyDescent="0.25">
      <c r="A37" s="172" t="s">
        <v>441</v>
      </c>
      <c r="B37" s="143" t="s">
        <v>1188</v>
      </c>
      <c r="C37" s="176">
        <v>-1</v>
      </c>
      <c r="D37" s="178">
        <v>70</v>
      </c>
      <c r="E37" s="188">
        <v>8.33</v>
      </c>
      <c r="F37" s="202">
        <v>6</v>
      </c>
      <c r="G37" s="173"/>
      <c r="I37" s="171" t="s">
        <v>472</v>
      </c>
      <c r="J37" s="143" t="s">
        <v>844</v>
      </c>
      <c r="K37" s="176">
        <v>-10</v>
      </c>
      <c r="L37" s="176">
        <v>61</v>
      </c>
      <c r="M37" s="174"/>
      <c r="N37" s="174"/>
    </row>
    <row r="38" spans="1:14" s="297" customFormat="1" ht="17.100000000000001" customHeight="1" x14ac:dyDescent="0.25">
      <c r="A38" s="172" t="s">
        <v>441</v>
      </c>
      <c r="B38" s="143" t="s">
        <v>835</v>
      </c>
      <c r="C38" s="176">
        <v>-1</v>
      </c>
      <c r="D38" s="178">
        <v>70</v>
      </c>
      <c r="E38" s="188">
        <v>8.33</v>
      </c>
      <c r="F38" s="202">
        <v>6</v>
      </c>
      <c r="G38" s="173"/>
      <c r="I38" s="171" t="s">
        <v>472</v>
      </c>
      <c r="J38" s="143" t="s">
        <v>1188</v>
      </c>
      <c r="K38" s="176">
        <v>-9</v>
      </c>
      <c r="L38" s="176">
        <v>62</v>
      </c>
      <c r="M38" s="174"/>
      <c r="N38" s="174"/>
    </row>
    <row r="39" spans="1:14" s="297" customFormat="1" ht="17.100000000000001" customHeight="1" x14ac:dyDescent="0.25">
      <c r="A39" s="172" t="s">
        <v>441</v>
      </c>
      <c r="B39" s="143" t="s">
        <v>1189</v>
      </c>
      <c r="C39" s="176">
        <v>-1</v>
      </c>
      <c r="D39" s="178">
        <v>70</v>
      </c>
      <c r="E39" s="188">
        <v>8.33</v>
      </c>
      <c r="F39" s="202">
        <v>6</v>
      </c>
      <c r="G39" s="173"/>
      <c r="I39" s="171" t="s">
        <v>574</v>
      </c>
      <c r="J39" s="143" t="s">
        <v>1190</v>
      </c>
      <c r="K39" s="176">
        <v>-8</v>
      </c>
      <c r="L39" s="176">
        <v>63</v>
      </c>
      <c r="M39" s="174"/>
      <c r="N39" s="253">
        <v>4.5</v>
      </c>
    </row>
    <row r="40" spans="1:14" s="297" customFormat="1" ht="17.100000000000001" customHeight="1" x14ac:dyDescent="0.25">
      <c r="A40" s="172" t="s">
        <v>472</v>
      </c>
      <c r="B40" s="143" t="s">
        <v>1190</v>
      </c>
      <c r="C40" s="179">
        <v>1</v>
      </c>
      <c r="D40" s="178">
        <v>72</v>
      </c>
      <c r="E40" s="173"/>
      <c r="F40" s="173"/>
      <c r="G40" s="173"/>
      <c r="I40" s="171" t="s">
        <v>574</v>
      </c>
      <c r="J40" s="143" t="s">
        <v>851</v>
      </c>
      <c r="K40" s="176">
        <v>-8</v>
      </c>
      <c r="L40" s="176">
        <v>63</v>
      </c>
      <c r="M40" s="174"/>
      <c r="N40" s="253">
        <v>4.5</v>
      </c>
    </row>
    <row r="41" spans="1:14" s="297" customFormat="1" ht="17.100000000000001" customHeight="1" x14ac:dyDescent="0.25">
      <c r="A41" s="172" t="s">
        <v>379</v>
      </c>
      <c r="B41" s="143" t="s">
        <v>1191</v>
      </c>
      <c r="C41" s="179">
        <v>2</v>
      </c>
      <c r="D41" s="178">
        <v>73</v>
      </c>
      <c r="E41" s="173"/>
      <c r="F41" s="202">
        <v>3.5</v>
      </c>
      <c r="G41" s="173"/>
      <c r="I41" s="171" t="s">
        <v>472</v>
      </c>
      <c r="J41" s="143" t="s">
        <v>835</v>
      </c>
      <c r="K41" s="176">
        <v>-8</v>
      </c>
      <c r="L41" s="176">
        <v>63</v>
      </c>
      <c r="M41" s="174"/>
      <c r="N41" s="174"/>
    </row>
    <row r="42" spans="1:14" s="297" customFormat="1" ht="17.100000000000001" customHeight="1" x14ac:dyDescent="0.25">
      <c r="A42" s="172" t="s">
        <v>379</v>
      </c>
      <c r="B42" s="143" t="s">
        <v>839</v>
      </c>
      <c r="C42" s="179">
        <v>2</v>
      </c>
      <c r="D42" s="178">
        <v>73</v>
      </c>
      <c r="E42" s="173"/>
      <c r="F42" s="202">
        <v>3.5</v>
      </c>
      <c r="G42" s="173"/>
      <c r="I42" s="171" t="s">
        <v>472</v>
      </c>
      <c r="J42" s="143" t="s">
        <v>1189</v>
      </c>
      <c r="K42" s="176">
        <v>-8</v>
      </c>
      <c r="L42" s="176">
        <v>63</v>
      </c>
      <c r="M42" s="174"/>
      <c r="N42" s="174"/>
    </row>
    <row r="43" spans="1:14" s="297" customFormat="1" ht="17.100000000000001" customHeight="1" x14ac:dyDescent="0.25">
      <c r="A43" s="172" t="s">
        <v>472</v>
      </c>
      <c r="B43" s="143" t="s">
        <v>1192</v>
      </c>
      <c r="C43" s="179">
        <v>3</v>
      </c>
      <c r="D43" s="178">
        <v>74</v>
      </c>
      <c r="E43" s="173"/>
      <c r="F43" s="173"/>
      <c r="G43" s="173"/>
      <c r="I43" s="171" t="s">
        <v>585</v>
      </c>
      <c r="J43" s="143" t="s">
        <v>1193</v>
      </c>
      <c r="K43" s="176">
        <v>-7</v>
      </c>
      <c r="L43" s="176">
        <v>64</v>
      </c>
      <c r="M43" s="174"/>
      <c r="N43" s="253">
        <v>2.5</v>
      </c>
    </row>
    <row r="44" spans="1:14" s="297" customFormat="1" ht="17.100000000000001" customHeight="1" x14ac:dyDescent="0.25">
      <c r="A44" s="172" t="s">
        <v>472</v>
      </c>
      <c r="B44" s="143" t="s">
        <v>1187</v>
      </c>
      <c r="C44" s="179">
        <v>3</v>
      </c>
      <c r="D44" s="178">
        <v>74</v>
      </c>
      <c r="E44" s="173"/>
      <c r="F44" s="173"/>
      <c r="G44" s="173"/>
      <c r="I44" s="171" t="s">
        <v>585</v>
      </c>
      <c r="J44" s="143" t="s">
        <v>1192</v>
      </c>
      <c r="K44" s="176">
        <v>-7</v>
      </c>
      <c r="L44" s="176">
        <v>64</v>
      </c>
      <c r="M44" s="174"/>
      <c r="N44" s="253">
        <v>2.5</v>
      </c>
    </row>
    <row r="45" spans="1:14" s="297" customFormat="1" ht="17.100000000000001" customHeight="1" x14ac:dyDescent="0.25">
      <c r="A45" s="172" t="s">
        <v>472</v>
      </c>
      <c r="B45" s="143" t="s">
        <v>851</v>
      </c>
      <c r="C45" s="179">
        <v>3</v>
      </c>
      <c r="D45" s="178">
        <v>74</v>
      </c>
      <c r="E45" s="173"/>
      <c r="F45" s="173"/>
      <c r="G45" s="173"/>
      <c r="I45" s="171" t="s">
        <v>472</v>
      </c>
      <c r="J45" s="143" t="s">
        <v>1191</v>
      </c>
      <c r="K45" s="176">
        <v>-7</v>
      </c>
      <c r="L45" s="176">
        <v>64</v>
      </c>
      <c r="M45" s="174"/>
      <c r="N45" s="174"/>
    </row>
    <row r="46" spans="1:14" s="297" customFormat="1" ht="17.100000000000001" customHeight="1" x14ac:dyDescent="0.25">
      <c r="A46" s="172" t="s">
        <v>472</v>
      </c>
      <c r="B46" s="143" t="s">
        <v>1193</v>
      </c>
      <c r="C46" s="179">
        <v>4</v>
      </c>
      <c r="D46" s="178">
        <v>75</v>
      </c>
      <c r="E46" s="173"/>
      <c r="F46" s="173"/>
      <c r="G46" s="173"/>
      <c r="I46" s="171" t="s">
        <v>472</v>
      </c>
      <c r="J46" s="143" t="s">
        <v>1194</v>
      </c>
      <c r="K46" s="176">
        <v>-6</v>
      </c>
      <c r="L46" s="176">
        <v>65</v>
      </c>
      <c r="M46" s="174"/>
      <c r="N46" s="174"/>
    </row>
    <row r="47" spans="1:14" s="297" customFormat="1" ht="17.100000000000001" customHeight="1" x14ac:dyDescent="0.25">
      <c r="A47" s="172" t="s">
        <v>831</v>
      </c>
      <c r="B47" s="143" t="s">
        <v>1195</v>
      </c>
      <c r="C47" s="179">
        <v>4</v>
      </c>
      <c r="D47" s="178">
        <v>75</v>
      </c>
      <c r="E47" s="173"/>
      <c r="F47" s="202">
        <v>1.5</v>
      </c>
      <c r="G47" s="173"/>
      <c r="I47" s="171" t="s">
        <v>472</v>
      </c>
      <c r="J47" s="143" t="s">
        <v>839</v>
      </c>
      <c r="K47" s="176">
        <v>-5</v>
      </c>
      <c r="L47" s="176">
        <v>66</v>
      </c>
      <c r="M47" s="174"/>
      <c r="N47" s="174"/>
    </row>
    <row r="48" spans="1:14" s="297" customFormat="1" ht="17.100000000000001" customHeight="1" x14ac:dyDescent="0.25">
      <c r="A48" s="172" t="s">
        <v>831</v>
      </c>
      <c r="B48" s="143" t="s">
        <v>1194</v>
      </c>
      <c r="C48" s="179">
        <v>4</v>
      </c>
      <c r="D48" s="178">
        <v>75</v>
      </c>
      <c r="E48" s="173"/>
      <c r="F48" s="202">
        <v>1.5</v>
      </c>
      <c r="G48" s="173"/>
      <c r="I48" s="171" t="s">
        <v>472</v>
      </c>
      <c r="J48" s="143" t="s">
        <v>1195</v>
      </c>
      <c r="K48" s="176">
        <v>-4</v>
      </c>
      <c r="L48" s="176">
        <v>67</v>
      </c>
      <c r="M48" s="174"/>
      <c r="N48" s="174"/>
    </row>
    <row r="49" spans="1:14" s="297" customFormat="1" ht="17.100000000000001" customHeight="1" x14ac:dyDescent="0.25">
      <c r="A49" s="172" t="s">
        <v>472</v>
      </c>
      <c r="B49" s="143" t="s">
        <v>1196</v>
      </c>
      <c r="C49" s="179">
        <v>5</v>
      </c>
      <c r="D49" s="178">
        <v>76</v>
      </c>
      <c r="E49" s="173"/>
      <c r="F49" s="173"/>
      <c r="G49" s="173"/>
      <c r="I49" s="182">
        <v>10</v>
      </c>
      <c r="J49" s="143" t="s">
        <v>1196</v>
      </c>
      <c r="K49" s="176">
        <v>-3</v>
      </c>
      <c r="L49" s="176">
        <v>68</v>
      </c>
      <c r="M49" s="174"/>
      <c r="N49" s="253">
        <v>1</v>
      </c>
    </row>
    <row r="50" spans="1:14" s="297" customFormat="1" ht="17.100000000000001" customHeight="1" x14ac:dyDescent="0.25">
      <c r="A50" s="171"/>
      <c r="B50" s="143"/>
      <c r="C50" s="180"/>
      <c r="D50" s="181"/>
      <c r="E50" s="167"/>
      <c r="F50" s="167"/>
      <c r="G50" s="167"/>
      <c r="I50" s="182"/>
      <c r="J50" s="143"/>
      <c r="K50" s="181"/>
      <c r="L50" s="181"/>
      <c r="M50" s="167"/>
      <c r="N50" s="298"/>
    </row>
    <row r="51" spans="1:14" s="297" customFormat="1" ht="17.100000000000001" customHeight="1" x14ac:dyDescent="0.2">
      <c r="A51" s="171" t="s">
        <v>567</v>
      </c>
      <c r="B51" s="186"/>
      <c r="C51" s="167"/>
      <c r="D51" s="167"/>
      <c r="E51" s="167"/>
      <c r="F51" s="167"/>
      <c r="G51" s="167"/>
      <c r="I51" s="171" t="s">
        <v>567</v>
      </c>
      <c r="J51" s="186"/>
      <c r="K51" s="167"/>
      <c r="L51" s="167"/>
      <c r="M51" s="167"/>
      <c r="N51" s="168"/>
    </row>
    <row r="52" spans="1:14" s="297" customFormat="1" ht="17.100000000000001" customHeight="1" x14ac:dyDescent="0.2">
      <c r="A52" s="172" t="s">
        <v>365</v>
      </c>
      <c r="B52" s="187" t="s">
        <v>813</v>
      </c>
      <c r="C52" s="173" t="s">
        <v>624</v>
      </c>
      <c r="D52" s="174" t="s">
        <v>367</v>
      </c>
      <c r="E52" s="173" t="s">
        <v>370</v>
      </c>
      <c r="F52" s="173" t="s">
        <v>59</v>
      </c>
      <c r="G52" s="173" t="s">
        <v>371</v>
      </c>
      <c r="I52" s="171" t="s">
        <v>365</v>
      </c>
      <c r="J52" s="187" t="s">
        <v>813</v>
      </c>
      <c r="K52" s="173" t="s">
        <v>657</v>
      </c>
      <c r="L52" s="173" t="s">
        <v>421</v>
      </c>
      <c r="M52" s="174" t="s">
        <v>370</v>
      </c>
      <c r="N52" s="174" t="s">
        <v>59</v>
      </c>
    </row>
    <row r="53" spans="1:14" s="297" customFormat="1" ht="17.100000000000001" customHeight="1" x14ac:dyDescent="0.25">
      <c r="A53" s="172" t="s">
        <v>470</v>
      </c>
      <c r="B53" s="143" t="s">
        <v>1197</v>
      </c>
      <c r="C53" s="179">
        <v>1</v>
      </c>
      <c r="D53" s="178">
        <v>72</v>
      </c>
      <c r="E53" s="188">
        <v>85</v>
      </c>
      <c r="F53" s="202">
        <v>10</v>
      </c>
      <c r="G53" s="173" t="s">
        <v>1181</v>
      </c>
      <c r="I53" s="182">
        <v>1</v>
      </c>
      <c r="J53" s="143" t="s">
        <v>1198</v>
      </c>
      <c r="K53" s="176">
        <v>-15</v>
      </c>
      <c r="L53" s="176">
        <v>56</v>
      </c>
      <c r="M53" s="177">
        <v>85</v>
      </c>
      <c r="N53" s="253">
        <v>10</v>
      </c>
    </row>
    <row r="54" spans="1:14" s="297" customFormat="1" ht="17.100000000000001" customHeight="1" x14ac:dyDescent="0.25">
      <c r="A54" s="172" t="s">
        <v>470</v>
      </c>
      <c r="B54" s="143" t="s">
        <v>1199</v>
      </c>
      <c r="C54" s="179">
        <v>1</v>
      </c>
      <c r="D54" s="178">
        <v>72</v>
      </c>
      <c r="E54" s="188">
        <v>65</v>
      </c>
      <c r="F54" s="202">
        <v>9</v>
      </c>
      <c r="G54" s="173"/>
      <c r="I54" s="171" t="s">
        <v>472</v>
      </c>
      <c r="J54" s="143" t="s">
        <v>1197</v>
      </c>
      <c r="K54" s="176">
        <v>-15</v>
      </c>
      <c r="L54" s="176">
        <v>56</v>
      </c>
      <c r="M54" s="174"/>
      <c r="N54" s="174"/>
    </row>
    <row r="55" spans="1:14" s="297" customFormat="1" ht="17.100000000000001" customHeight="1" x14ac:dyDescent="0.25">
      <c r="A55" s="172" t="s">
        <v>403</v>
      </c>
      <c r="B55" s="143" t="s">
        <v>869</v>
      </c>
      <c r="C55" s="179">
        <v>3</v>
      </c>
      <c r="D55" s="178">
        <v>74</v>
      </c>
      <c r="E55" s="188">
        <v>23.33</v>
      </c>
      <c r="F55" s="202">
        <v>7</v>
      </c>
      <c r="G55" s="173"/>
      <c r="I55" s="182">
        <v>2</v>
      </c>
      <c r="J55" s="143" t="s">
        <v>859</v>
      </c>
      <c r="K55" s="176">
        <v>-13</v>
      </c>
      <c r="L55" s="176">
        <v>58</v>
      </c>
      <c r="M55" s="177">
        <v>65</v>
      </c>
      <c r="N55" s="253">
        <v>9</v>
      </c>
    </row>
    <row r="56" spans="1:14" s="297" customFormat="1" ht="17.100000000000001" customHeight="1" x14ac:dyDescent="0.25">
      <c r="A56" s="172" t="s">
        <v>403</v>
      </c>
      <c r="B56" s="143" t="s">
        <v>1200</v>
      </c>
      <c r="C56" s="179">
        <v>3</v>
      </c>
      <c r="D56" s="178">
        <v>74</v>
      </c>
      <c r="E56" s="188">
        <v>23.33</v>
      </c>
      <c r="F56" s="202">
        <v>7</v>
      </c>
      <c r="G56" s="173"/>
      <c r="I56" s="171" t="s">
        <v>403</v>
      </c>
      <c r="J56" s="143" t="s">
        <v>1201</v>
      </c>
      <c r="K56" s="176">
        <v>-12</v>
      </c>
      <c r="L56" s="176">
        <v>59</v>
      </c>
      <c r="M56" s="177">
        <v>35</v>
      </c>
      <c r="N56" s="253">
        <v>7.5</v>
      </c>
    </row>
    <row r="57" spans="1:14" s="297" customFormat="1" ht="17.100000000000001" customHeight="1" x14ac:dyDescent="0.25">
      <c r="A57" s="172" t="s">
        <v>403</v>
      </c>
      <c r="B57" s="143" t="s">
        <v>1202</v>
      </c>
      <c r="C57" s="179">
        <v>3</v>
      </c>
      <c r="D57" s="178">
        <v>74</v>
      </c>
      <c r="E57" s="188">
        <v>23.33</v>
      </c>
      <c r="F57" s="202">
        <v>7</v>
      </c>
      <c r="G57" s="173"/>
      <c r="I57" s="171" t="s">
        <v>403</v>
      </c>
      <c r="J57" s="143" t="s">
        <v>1203</v>
      </c>
      <c r="K57" s="176">
        <v>-12</v>
      </c>
      <c r="L57" s="176">
        <v>59</v>
      </c>
      <c r="M57" s="177">
        <v>35</v>
      </c>
      <c r="N57" s="253">
        <v>7.5</v>
      </c>
    </row>
    <row r="58" spans="1:14" s="297" customFormat="1" ht="17.100000000000001" customHeight="1" x14ac:dyDescent="0.25">
      <c r="A58" s="172" t="s">
        <v>472</v>
      </c>
      <c r="B58" s="143" t="s">
        <v>1198</v>
      </c>
      <c r="C58" s="179">
        <v>4</v>
      </c>
      <c r="D58" s="178">
        <v>75</v>
      </c>
      <c r="E58" s="173"/>
      <c r="F58" s="173"/>
      <c r="G58" s="173"/>
      <c r="I58" s="171" t="s">
        <v>472</v>
      </c>
      <c r="J58" s="143" t="s">
        <v>1200</v>
      </c>
      <c r="K58" s="176">
        <v>-11</v>
      </c>
      <c r="L58" s="176">
        <v>60</v>
      </c>
      <c r="M58" s="174"/>
      <c r="N58" s="174"/>
    </row>
    <row r="59" spans="1:14" s="297" customFormat="1" ht="17.100000000000001" customHeight="1" x14ac:dyDescent="0.25">
      <c r="A59" s="172" t="s">
        <v>472</v>
      </c>
      <c r="B59" s="143" t="s">
        <v>1201</v>
      </c>
      <c r="C59" s="179">
        <v>4</v>
      </c>
      <c r="D59" s="178">
        <v>75</v>
      </c>
      <c r="E59" s="173"/>
      <c r="F59" s="173"/>
      <c r="G59" s="173"/>
      <c r="I59" s="171" t="s">
        <v>472</v>
      </c>
      <c r="J59" s="143" t="s">
        <v>1202</v>
      </c>
      <c r="K59" s="176">
        <v>-11</v>
      </c>
      <c r="L59" s="176">
        <v>60</v>
      </c>
      <c r="M59" s="174"/>
      <c r="N59" s="174"/>
    </row>
    <row r="60" spans="1:14" s="297" customFormat="1" ht="17.100000000000001" customHeight="1" x14ac:dyDescent="0.25">
      <c r="A60" s="172" t="s">
        <v>472</v>
      </c>
      <c r="B60" s="143" t="s">
        <v>859</v>
      </c>
      <c r="C60" s="179">
        <v>4</v>
      </c>
      <c r="D60" s="178">
        <v>75</v>
      </c>
      <c r="E60" s="173"/>
      <c r="F60" s="173"/>
      <c r="G60" s="173"/>
      <c r="I60" s="182">
        <v>5</v>
      </c>
      <c r="J60" s="143" t="s">
        <v>1204</v>
      </c>
      <c r="K60" s="176">
        <v>-9</v>
      </c>
      <c r="L60" s="176">
        <v>62</v>
      </c>
      <c r="M60" s="174"/>
      <c r="N60" s="253">
        <v>6</v>
      </c>
    </row>
    <row r="61" spans="1:14" s="297" customFormat="1" ht="17.100000000000001" customHeight="1" x14ac:dyDescent="0.25">
      <c r="A61" s="172" t="s">
        <v>472</v>
      </c>
      <c r="B61" s="143" t="s">
        <v>1203</v>
      </c>
      <c r="C61" s="179">
        <v>5</v>
      </c>
      <c r="D61" s="178">
        <v>76</v>
      </c>
      <c r="E61" s="173"/>
      <c r="F61" s="173"/>
      <c r="G61" s="173"/>
      <c r="I61" s="171" t="s">
        <v>472</v>
      </c>
      <c r="J61" s="143" t="s">
        <v>869</v>
      </c>
      <c r="K61" s="176">
        <v>-9</v>
      </c>
      <c r="L61" s="176">
        <v>62</v>
      </c>
      <c r="M61" s="174"/>
      <c r="N61" s="174"/>
    </row>
    <row r="62" spans="1:14" s="297" customFormat="1" ht="17.100000000000001" customHeight="1" x14ac:dyDescent="0.25">
      <c r="A62" s="175">
        <v>6</v>
      </c>
      <c r="B62" s="143" t="s">
        <v>1205</v>
      </c>
      <c r="C62" s="179">
        <v>6</v>
      </c>
      <c r="D62" s="178">
        <v>77</v>
      </c>
      <c r="E62" s="173"/>
      <c r="F62" s="202">
        <v>5</v>
      </c>
      <c r="G62" s="173"/>
      <c r="I62" s="171" t="s">
        <v>472</v>
      </c>
      <c r="J62" s="143" t="s">
        <v>1199</v>
      </c>
      <c r="K62" s="176">
        <v>-9</v>
      </c>
      <c r="L62" s="176">
        <v>62</v>
      </c>
      <c r="M62" s="174"/>
      <c r="N62" s="174"/>
    </row>
    <row r="63" spans="1:14" s="297" customFormat="1" ht="17.100000000000001" customHeight="1" x14ac:dyDescent="0.25">
      <c r="A63" s="172" t="s">
        <v>472</v>
      </c>
      <c r="B63" s="143" t="s">
        <v>1204</v>
      </c>
      <c r="C63" s="179">
        <v>6</v>
      </c>
      <c r="D63" s="178">
        <v>77</v>
      </c>
      <c r="E63" s="173"/>
      <c r="F63" s="173"/>
      <c r="G63" s="173"/>
      <c r="I63" s="182">
        <v>6</v>
      </c>
      <c r="J63" s="143" t="s">
        <v>1206</v>
      </c>
      <c r="K63" s="176">
        <v>-8</v>
      </c>
      <c r="L63" s="176">
        <v>63</v>
      </c>
      <c r="M63" s="174"/>
      <c r="N63" s="253">
        <v>5</v>
      </c>
    </row>
    <row r="64" spans="1:14" s="297" customFormat="1" ht="17.100000000000001" customHeight="1" x14ac:dyDescent="0.25">
      <c r="A64" s="175">
        <v>7</v>
      </c>
      <c r="B64" s="143" t="s">
        <v>1207</v>
      </c>
      <c r="C64" s="179">
        <v>7</v>
      </c>
      <c r="D64" s="178">
        <v>78</v>
      </c>
      <c r="E64" s="173"/>
      <c r="F64" s="202">
        <v>4</v>
      </c>
      <c r="G64" s="173"/>
      <c r="I64" s="171" t="s">
        <v>472</v>
      </c>
      <c r="J64" s="143" t="s">
        <v>1205</v>
      </c>
      <c r="K64" s="176">
        <v>-8</v>
      </c>
      <c r="L64" s="176">
        <v>63</v>
      </c>
      <c r="M64" s="174"/>
      <c r="N64" s="174"/>
    </row>
    <row r="65" spans="1:14" s="297" customFormat="1" ht="17.100000000000001" customHeight="1" x14ac:dyDescent="0.25">
      <c r="A65" s="172" t="s">
        <v>472</v>
      </c>
      <c r="B65" s="143" t="s">
        <v>1208</v>
      </c>
      <c r="C65" s="179">
        <v>9</v>
      </c>
      <c r="D65" s="178">
        <v>80</v>
      </c>
      <c r="E65" s="173"/>
      <c r="F65" s="173"/>
      <c r="G65" s="173"/>
      <c r="I65" s="171" t="s">
        <v>472</v>
      </c>
      <c r="J65" s="143" t="s">
        <v>1207</v>
      </c>
      <c r="K65" s="176">
        <v>-7</v>
      </c>
      <c r="L65" s="176">
        <v>64</v>
      </c>
      <c r="M65" s="174"/>
      <c r="N65" s="174"/>
    </row>
    <row r="66" spans="1:14" s="297" customFormat="1" ht="17.100000000000001" customHeight="1" x14ac:dyDescent="0.25">
      <c r="A66" s="175">
        <v>8</v>
      </c>
      <c r="B66" s="143" t="s">
        <v>1209</v>
      </c>
      <c r="C66" s="179">
        <v>9</v>
      </c>
      <c r="D66" s="178">
        <v>80</v>
      </c>
      <c r="E66" s="173"/>
      <c r="F66" s="202">
        <v>3</v>
      </c>
      <c r="G66" s="173"/>
      <c r="I66" s="171" t="s">
        <v>379</v>
      </c>
      <c r="J66" s="143" t="s">
        <v>867</v>
      </c>
      <c r="K66" s="176">
        <v>-4</v>
      </c>
      <c r="L66" s="176">
        <v>67</v>
      </c>
      <c r="M66" s="174"/>
      <c r="N66" s="253">
        <v>3.5</v>
      </c>
    </row>
    <row r="67" spans="1:14" s="297" customFormat="1" ht="17.100000000000001" customHeight="1" x14ac:dyDescent="0.25">
      <c r="A67" s="172" t="s">
        <v>472</v>
      </c>
      <c r="B67" s="143" t="s">
        <v>1206</v>
      </c>
      <c r="C67" s="179">
        <v>10</v>
      </c>
      <c r="D67" s="178">
        <v>81</v>
      </c>
      <c r="E67" s="173"/>
      <c r="F67" s="173"/>
      <c r="G67" s="173"/>
      <c r="I67" s="171" t="s">
        <v>379</v>
      </c>
      <c r="J67" s="143" t="s">
        <v>1208</v>
      </c>
      <c r="K67" s="176">
        <v>-4</v>
      </c>
      <c r="L67" s="176">
        <v>67</v>
      </c>
      <c r="M67" s="174"/>
      <c r="N67" s="253">
        <v>3.5</v>
      </c>
    </row>
    <row r="68" spans="1:14" s="297" customFormat="1" ht="17.100000000000001" customHeight="1" x14ac:dyDescent="0.25">
      <c r="A68" s="175">
        <v>9</v>
      </c>
      <c r="B68" s="143" t="s">
        <v>856</v>
      </c>
      <c r="C68" s="179">
        <v>10</v>
      </c>
      <c r="D68" s="178">
        <v>81</v>
      </c>
      <c r="E68" s="173"/>
      <c r="F68" s="202">
        <v>2</v>
      </c>
      <c r="G68" s="173"/>
      <c r="I68" s="182">
        <v>9</v>
      </c>
      <c r="J68" s="143" t="s">
        <v>1210</v>
      </c>
      <c r="K68" s="176">
        <v>-3</v>
      </c>
      <c r="L68" s="176">
        <v>68</v>
      </c>
      <c r="M68" s="174"/>
      <c r="N68" s="253">
        <v>2</v>
      </c>
    </row>
    <row r="69" spans="1:14" s="297" customFormat="1" ht="17.100000000000001" customHeight="1" x14ac:dyDescent="0.25">
      <c r="A69" s="172" t="s">
        <v>472</v>
      </c>
      <c r="B69" s="143" t="s">
        <v>867</v>
      </c>
      <c r="C69" s="179">
        <v>11</v>
      </c>
      <c r="D69" s="178">
        <v>82</v>
      </c>
      <c r="E69" s="173"/>
      <c r="F69" s="173"/>
      <c r="G69" s="173"/>
      <c r="I69" s="171" t="s">
        <v>472</v>
      </c>
      <c r="J69" s="143" t="s">
        <v>856</v>
      </c>
      <c r="K69" s="176">
        <v>-3</v>
      </c>
      <c r="L69" s="176">
        <v>68</v>
      </c>
      <c r="M69" s="174"/>
      <c r="N69" s="174"/>
    </row>
    <row r="70" spans="1:14" s="297" customFormat="1" ht="17.100000000000001" customHeight="1" x14ac:dyDescent="0.25">
      <c r="A70" s="172" t="s">
        <v>472</v>
      </c>
      <c r="B70" s="143" t="s">
        <v>1210</v>
      </c>
      <c r="C70" s="179">
        <v>12</v>
      </c>
      <c r="D70" s="178">
        <v>83</v>
      </c>
      <c r="E70" s="173"/>
      <c r="F70" s="173"/>
      <c r="G70" s="173"/>
      <c r="I70" s="171" t="s">
        <v>472</v>
      </c>
      <c r="J70" s="143" t="s">
        <v>1209</v>
      </c>
      <c r="K70" s="176">
        <v>-2</v>
      </c>
      <c r="L70" s="176">
        <v>69</v>
      </c>
      <c r="M70" s="174"/>
      <c r="N70" s="174"/>
    </row>
    <row r="71" spans="1:14" s="297" customFormat="1" ht="17.100000000000001" customHeight="1" x14ac:dyDescent="0.25">
      <c r="A71" s="175">
        <v>10</v>
      </c>
      <c r="B71" s="143" t="s">
        <v>1211</v>
      </c>
      <c r="C71" s="179">
        <v>16</v>
      </c>
      <c r="D71" s="178">
        <v>87</v>
      </c>
      <c r="E71" s="173"/>
      <c r="F71" s="202">
        <v>1</v>
      </c>
      <c r="G71" s="173"/>
      <c r="I71" s="171" t="s">
        <v>472</v>
      </c>
      <c r="J71" s="143" t="s">
        <v>1211</v>
      </c>
      <c r="K71" s="176">
        <v>-1</v>
      </c>
      <c r="L71" s="176">
        <v>70</v>
      </c>
      <c r="M71" s="174"/>
      <c r="N71" s="174"/>
    </row>
    <row r="72" spans="1:14" s="297" customFormat="1" ht="17.100000000000001" customHeight="1" x14ac:dyDescent="0.25">
      <c r="A72" s="254"/>
      <c r="B72" s="143"/>
      <c r="C72" s="255"/>
      <c r="D72" s="256"/>
      <c r="E72" s="170"/>
      <c r="F72" s="258"/>
      <c r="G72" s="170"/>
      <c r="I72" s="169"/>
      <c r="J72" s="143"/>
      <c r="K72" s="256"/>
      <c r="L72" s="256"/>
      <c r="M72" s="170"/>
      <c r="N72" s="170"/>
    </row>
    <row r="73" spans="1:14" s="297" customFormat="1" ht="17.100000000000001" customHeight="1" x14ac:dyDescent="0.2">
      <c r="A73" s="169"/>
      <c r="B73" s="184"/>
      <c r="C73" s="170"/>
      <c r="D73" s="170"/>
      <c r="E73" s="170"/>
      <c r="F73" s="170"/>
      <c r="G73" s="170"/>
    </row>
    <row r="74" spans="1:14" s="297" customFormat="1" ht="17.100000000000001" customHeight="1" x14ac:dyDescent="0.2">
      <c r="A74" s="169" t="s">
        <v>1212</v>
      </c>
      <c r="B74" s="184"/>
      <c r="C74" s="170"/>
      <c r="D74" s="170"/>
      <c r="E74" s="170"/>
      <c r="F74" s="170"/>
      <c r="G74" s="170"/>
    </row>
    <row r="75" spans="1:14" s="297" customFormat="1" ht="17.100000000000001" customHeight="1" x14ac:dyDescent="0.2">
      <c r="A75" s="169" t="s">
        <v>1213</v>
      </c>
      <c r="B75" s="184"/>
      <c r="C75" s="170"/>
      <c r="D75" s="170"/>
      <c r="E75" s="170"/>
      <c r="F75" s="170"/>
      <c r="G75" s="170"/>
    </row>
    <row r="76" spans="1:14" s="297" customFormat="1" ht="17.100000000000001" customHeight="1" x14ac:dyDescent="0.2">
      <c r="A76" s="169"/>
      <c r="B76" s="184"/>
      <c r="C76" s="170"/>
      <c r="D76" s="170"/>
      <c r="E76" s="170"/>
      <c r="F76" s="170"/>
      <c r="G76" s="170"/>
    </row>
    <row r="77" spans="1:14" s="297" customFormat="1" ht="17.100000000000001" customHeight="1" x14ac:dyDescent="0.2">
      <c r="A77" s="169"/>
      <c r="B77" s="184"/>
      <c r="C77" s="184"/>
      <c r="D77" s="170"/>
      <c r="E77" s="170"/>
      <c r="F77" s="170"/>
      <c r="G77" s="170"/>
    </row>
    <row r="78" spans="1:14" s="297" customFormat="1" ht="17.100000000000001" customHeight="1" x14ac:dyDescent="0.25">
      <c r="A78" s="183" t="s">
        <v>879</v>
      </c>
      <c r="B78" s="143"/>
      <c r="C78" s="273"/>
      <c r="D78" s="273"/>
      <c r="E78" s="273"/>
      <c r="F78" s="273"/>
      <c r="G78" s="273"/>
    </row>
    <row r="79" spans="1:14" s="297" customFormat="1" ht="17.100000000000001" customHeight="1" x14ac:dyDescent="0.2">
      <c r="A79" s="171" t="s">
        <v>518</v>
      </c>
      <c r="B79" s="186"/>
      <c r="C79" s="167"/>
      <c r="D79" s="167"/>
      <c r="E79" s="166"/>
      <c r="F79" s="167"/>
      <c r="G79" s="167"/>
    </row>
    <row r="80" spans="1:14" s="297" customFormat="1" ht="17.100000000000001" customHeight="1" x14ac:dyDescent="0.2">
      <c r="B80" s="171" t="s">
        <v>813</v>
      </c>
      <c r="C80" s="173" t="s">
        <v>477</v>
      </c>
      <c r="D80" s="173" t="s">
        <v>370</v>
      </c>
      <c r="E80" s="171" t="s">
        <v>371</v>
      </c>
      <c r="F80" s="167"/>
      <c r="G80" s="167"/>
    </row>
    <row r="81" spans="1:7" s="297" customFormat="1" ht="17.100000000000001" customHeight="1" x14ac:dyDescent="0.25">
      <c r="B81" s="183" t="s">
        <v>1171</v>
      </c>
      <c r="C81" s="176">
        <v>1</v>
      </c>
      <c r="D81" s="188">
        <v>76</v>
      </c>
      <c r="E81" s="171" t="s">
        <v>727</v>
      </c>
      <c r="F81" s="167"/>
      <c r="G81" s="167"/>
    </row>
    <row r="82" spans="1:7" s="297" customFormat="1" ht="17.100000000000001" customHeight="1" x14ac:dyDescent="0.25">
      <c r="B82" s="183" t="s">
        <v>826</v>
      </c>
      <c r="C82" s="176">
        <v>1</v>
      </c>
      <c r="D82" s="188">
        <v>76</v>
      </c>
      <c r="E82" s="171" t="s">
        <v>505</v>
      </c>
      <c r="F82" s="167"/>
      <c r="G82" s="167"/>
    </row>
    <row r="83" spans="1:7" s="297" customFormat="1" ht="17.100000000000001" customHeight="1" x14ac:dyDescent="0.25">
      <c r="B83" s="183" t="s">
        <v>1175</v>
      </c>
      <c r="C83" s="176">
        <v>1</v>
      </c>
      <c r="D83" s="188">
        <v>76</v>
      </c>
      <c r="E83" s="171" t="s">
        <v>506</v>
      </c>
      <c r="F83" s="167"/>
      <c r="G83" s="167"/>
    </row>
    <row r="84" spans="1:7" s="297" customFormat="1" ht="17.100000000000001" customHeight="1" x14ac:dyDescent="0.25">
      <c r="B84" s="183" t="s">
        <v>822</v>
      </c>
      <c r="C84" s="176">
        <v>1</v>
      </c>
      <c r="D84" s="188">
        <v>76</v>
      </c>
      <c r="E84" s="171" t="s">
        <v>480</v>
      </c>
      <c r="F84" s="167"/>
      <c r="G84" s="167"/>
    </row>
    <row r="85" spans="1:7" s="297" customFormat="1" ht="17.100000000000001" customHeight="1" x14ac:dyDescent="0.25">
      <c r="B85" s="183" t="s">
        <v>1167</v>
      </c>
      <c r="C85" s="176">
        <v>1</v>
      </c>
      <c r="D85" s="188">
        <v>76</v>
      </c>
      <c r="E85" s="171" t="s">
        <v>1103</v>
      </c>
      <c r="F85" s="167"/>
      <c r="G85" s="167"/>
    </row>
    <row r="86" spans="1:7" s="297" customFormat="1" ht="17.100000000000001" customHeight="1" x14ac:dyDescent="0.2">
      <c r="A86" s="171" t="s">
        <v>546</v>
      </c>
      <c r="B86" s="186"/>
      <c r="C86" s="167"/>
      <c r="D86" s="167"/>
      <c r="E86" s="166"/>
      <c r="F86" s="167"/>
      <c r="G86" s="167"/>
    </row>
    <row r="87" spans="1:7" s="297" customFormat="1" ht="17.100000000000001" customHeight="1" x14ac:dyDescent="0.2">
      <c r="B87" s="171" t="s">
        <v>813</v>
      </c>
      <c r="C87" s="173" t="s">
        <v>477</v>
      </c>
      <c r="D87" s="173" t="s">
        <v>370</v>
      </c>
      <c r="E87" s="171" t="s">
        <v>371</v>
      </c>
      <c r="F87" s="167"/>
      <c r="G87" s="167"/>
    </row>
    <row r="88" spans="1:7" s="297" customFormat="1" ht="17.100000000000001" customHeight="1" x14ac:dyDescent="0.25">
      <c r="B88" s="183" t="s">
        <v>851</v>
      </c>
      <c r="C88" s="176">
        <v>1</v>
      </c>
      <c r="D88" s="188">
        <v>100</v>
      </c>
      <c r="E88" s="171" t="s">
        <v>480</v>
      </c>
      <c r="F88" s="167"/>
      <c r="G88" s="167"/>
    </row>
    <row r="89" spans="1:7" s="297" customFormat="1" ht="17.100000000000001" customHeight="1" x14ac:dyDescent="0.25">
      <c r="B89" s="183" t="s">
        <v>835</v>
      </c>
      <c r="C89" s="176">
        <v>1</v>
      </c>
      <c r="D89" s="188">
        <v>100</v>
      </c>
      <c r="E89" s="171" t="s">
        <v>481</v>
      </c>
      <c r="F89" s="167"/>
      <c r="G89" s="167"/>
    </row>
    <row r="90" spans="1:7" s="297" customFormat="1" ht="17.100000000000001" customHeight="1" x14ac:dyDescent="0.25">
      <c r="B90" s="183" t="s">
        <v>1184</v>
      </c>
      <c r="C90" s="176">
        <v>1</v>
      </c>
      <c r="D90" s="188">
        <v>100</v>
      </c>
      <c r="E90" s="171" t="s">
        <v>492</v>
      </c>
      <c r="F90" s="167"/>
      <c r="G90" s="167"/>
    </row>
    <row r="91" spans="1:7" s="297" customFormat="1" ht="17.100000000000001" customHeight="1" x14ac:dyDescent="0.25">
      <c r="B91" s="183" t="s">
        <v>1188</v>
      </c>
      <c r="C91" s="176">
        <v>1</v>
      </c>
      <c r="D91" s="188">
        <v>100</v>
      </c>
      <c r="E91" s="171" t="s">
        <v>514</v>
      </c>
      <c r="F91" s="167"/>
      <c r="G91" s="167"/>
    </row>
    <row r="92" spans="1:7" s="297" customFormat="1" ht="17.100000000000001" customHeight="1" x14ac:dyDescent="0.2">
      <c r="A92" s="171" t="s">
        <v>567</v>
      </c>
      <c r="B92" s="186"/>
      <c r="C92" s="167"/>
      <c r="D92" s="167"/>
      <c r="E92" s="166"/>
      <c r="F92" s="167"/>
      <c r="G92" s="167"/>
    </row>
    <row r="93" spans="1:7" s="297" customFormat="1" ht="17.100000000000001" customHeight="1" x14ac:dyDescent="0.2">
      <c r="B93" s="171" t="s">
        <v>813</v>
      </c>
      <c r="C93" s="173" t="s">
        <v>477</v>
      </c>
      <c r="D93" s="173" t="s">
        <v>370</v>
      </c>
      <c r="E93" s="171" t="s">
        <v>371</v>
      </c>
      <c r="F93" s="167"/>
      <c r="G93" s="167"/>
    </row>
    <row r="94" spans="1:7" s="297" customFormat="1" ht="17.100000000000001" customHeight="1" x14ac:dyDescent="0.25">
      <c r="B94" s="183" t="s">
        <v>1205</v>
      </c>
      <c r="C94" s="176">
        <v>2</v>
      </c>
      <c r="D94" s="188">
        <v>114</v>
      </c>
      <c r="E94" s="171" t="s">
        <v>1214</v>
      </c>
      <c r="F94" s="167"/>
      <c r="G94" s="167"/>
    </row>
    <row r="95" spans="1:7" s="297" customFormat="1" ht="17.100000000000001" customHeight="1" x14ac:dyDescent="0.25">
      <c r="B95" s="183" t="s">
        <v>1201</v>
      </c>
      <c r="C95" s="176">
        <v>1</v>
      </c>
      <c r="D95" s="188">
        <v>57</v>
      </c>
      <c r="E95" s="171" t="s">
        <v>490</v>
      </c>
      <c r="F95" s="167"/>
      <c r="G95" s="167"/>
    </row>
    <row r="96" spans="1:7" s="297" customFormat="1" ht="17.100000000000001" customHeight="1" x14ac:dyDescent="0.25">
      <c r="B96" s="183" t="s">
        <v>1202</v>
      </c>
      <c r="C96" s="176">
        <v>1</v>
      </c>
      <c r="D96" s="188">
        <v>57</v>
      </c>
      <c r="E96" s="171" t="s">
        <v>483</v>
      </c>
      <c r="F96" s="167"/>
      <c r="G96" s="167"/>
    </row>
    <row r="97" spans="1:7" s="297" customFormat="1" ht="17.100000000000001" customHeight="1" x14ac:dyDescent="0.25">
      <c r="B97" s="183" t="s">
        <v>869</v>
      </c>
      <c r="C97" s="176">
        <v>1</v>
      </c>
      <c r="D97" s="188">
        <v>57</v>
      </c>
      <c r="E97" s="171" t="s">
        <v>514</v>
      </c>
      <c r="F97" s="167"/>
      <c r="G97" s="167"/>
    </row>
    <row r="98" spans="1:7" s="297" customFormat="1" ht="17.100000000000001" customHeight="1" x14ac:dyDescent="0.25">
      <c r="B98" s="183" t="s">
        <v>1197</v>
      </c>
      <c r="C98" s="176">
        <v>1</v>
      </c>
      <c r="D98" s="188">
        <v>57</v>
      </c>
      <c r="E98" s="171" t="s">
        <v>508</v>
      </c>
      <c r="F98" s="167"/>
      <c r="G98" s="167"/>
    </row>
    <row r="99" spans="1:7" s="297" customFormat="1" ht="17.100000000000001" customHeight="1" x14ac:dyDescent="0.25">
      <c r="B99" s="183" t="s">
        <v>1198</v>
      </c>
      <c r="C99" s="176">
        <v>1</v>
      </c>
      <c r="D99" s="188">
        <v>57</v>
      </c>
      <c r="E99" s="171" t="s">
        <v>495</v>
      </c>
      <c r="F99" s="167"/>
      <c r="G99" s="167"/>
    </row>
    <row r="100" spans="1:7" ht="15.75" x14ac:dyDescent="0.2">
      <c r="A100" s="169"/>
      <c r="B100" s="169"/>
      <c r="C100" s="169"/>
      <c r="D100" s="169"/>
      <c r="E100" s="169"/>
      <c r="F100" s="170"/>
      <c r="G100" s="170"/>
    </row>
    <row r="101" spans="1:7" ht="15.75" x14ac:dyDescent="0.2">
      <c r="A101" s="169"/>
      <c r="B101" s="169"/>
      <c r="C101" s="169"/>
      <c r="D101" s="169"/>
      <c r="E101" s="169"/>
      <c r="F101" s="170"/>
      <c r="G101" s="170"/>
    </row>
    <row r="102" spans="1:7" ht="15.75" x14ac:dyDescent="0.2">
      <c r="A102" s="169"/>
      <c r="B102" s="169"/>
      <c r="C102" s="169"/>
      <c r="D102" s="169"/>
      <c r="E102" s="169"/>
      <c r="F102" s="170"/>
      <c r="G102" s="170"/>
    </row>
    <row r="103" spans="1:7" ht="15.75" x14ac:dyDescent="0.2">
      <c r="A103" s="169"/>
      <c r="B103" s="169"/>
      <c r="C103" s="169"/>
      <c r="D103" s="169"/>
      <c r="E103" s="169"/>
      <c r="F103" s="170"/>
      <c r="G103" s="170"/>
    </row>
    <row r="104" spans="1:7" ht="15.75" x14ac:dyDescent="0.2">
      <c r="A104" s="169"/>
      <c r="B104" s="169"/>
      <c r="C104" s="169"/>
      <c r="D104" s="169"/>
      <c r="E104" s="169"/>
      <c r="F104" s="170"/>
      <c r="G104" s="170"/>
    </row>
    <row r="105" spans="1:7" ht="15.75" x14ac:dyDescent="0.2">
      <c r="A105" s="169"/>
      <c r="B105" s="169"/>
      <c r="C105" s="169"/>
      <c r="D105" s="169"/>
      <c r="E105" s="169"/>
      <c r="F105" s="170"/>
      <c r="G105" s="170"/>
    </row>
    <row r="106" spans="1:7" ht="15.75" x14ac:dyDescent="0.2">
      <c r="A106" s="169"/>
      <c r="B106" s="169"/>
      <c r="C106" s="169"/>
      <c r="D106" s="169"/>
      <c r="E106" s="169"/>
      <c r="F106" s="170"/>
      <c r="G106" s="170"/>
    </row>
    <row r="107" spans="1:7" ht="15.75" x14ac:dyDescent="0.2">
      <c r="A107" s="169"/>
      <c r="B107" s="169"/>
      <c r="C107" s="169"/>
      <c r="D107" s="169"/>
      <c r="E107" s="169"/>
      <c r="F107" s="170"/>
      <c r="G107" s="170"/>
    </row>
    <row r="108" spans="1:7" ht="15.75" x14ac:dyDescent="0.2">
      <c r="A108" s="169"/>
      <c r="B108" s="169"/>
      <c r="C108" s="169"/>
      <c r="D108" s="169"/>
      <c r="E108" s="169"/>
      <c r="F108" s="170"/>
      <c r="G108" s="170"/>
    </row>
    <row r="109" spans="1:7" ht="15.75" x14ac:dyDescent="0.2">
      <c r="A109" s="169"/>
      <c r="B109" s="169"/>
      <c r="C109" s="169"/>
      <c r="D109" s="169"/>
      <c r="E109" s="169"/>
      <c r="F109" s="170"/>
      <c r="G109" s="170"/>
    </row>
    <row r="110" spans="1:7" ht="15.75" x14ac:dyDescent="0.2">
      <c r="A110" s="169"/>
      <c r="B110" s="169"/>
      <c r="C110" s="169"/>
      <c r="D110" s="169"/>
      <c r="E110" s="169"/>
      <c r="F110" s="170"/>
      <c r="G110" s="170"/>
    </row>
    <row r="111" spans="1:7" ht="15.75" x14ac:dyDescent="0.2">
      <c r="A111" s="169"/>
      <c r="B111" s="169"/>
      <c r="C111" s="169"/>
      <c r="D111" s="169"/>
      <c r="E111" s="169"/>
      <c r="F111" s="170"/>
      <c r="G111" s="170"/>
    </row>
    <row r="112" spans="1:7" ht="15.75" x14ac:dyDescent="0.2">
      <c r="A112" s="169"/>
      <c r="B112" s="169"/>
      <c r="C112" s="169"/>
      <c r="D112" s="169"/>
      <c r="E112" s="169"/>
      <c r="F112" s="170"/>
      <c r="G112" s="170"/>
    </row>
    <row r="113" spans="1:7" ht="15.75" x14ac:dyDescent="0.2">
      <c r="A113" s="169"/>
      <c r="B113" s="169"/>
      <c r="C113" s="169"/>
      <c r="D113" s="169"/>
      <c r="E113" s="169"/>
      <c r="F113" s="170"/>
      <c r="G113" s="170"/>
    </row>
    <row r="114" spans="1:7" ht="15.75" x14ac:dyDescent="0.2">
      <c r="A114" s="169"/>
      <c r="B114" s="169"/>
      <c r="C114" s="169"/>
      <c r="D114" s="169"/>
      <c r="E114" s="169"/>
      <c r="F114" s="170"/>
      <c r="G114" s="170"/>
    </row>
    <row r="115" spans="1:7" ht="15.75" x14ac:dyDescent="0.2">
      <c r="A115" s="169"/>
      <c r="B115" s="169"/>
      <c r="C115" s="169"/>
      <c r="D115" s="169"/>
      <c r="E115" s="169"/>
      <c r="F115" s="170"/>
      <c r="G115" s="170"/>
    </row>
    <row r="116" spans="1:7" ht="15.75" x14ac:dyDescent="0.2">
      <c r="A116" s="169"/>
      <c r="B116" s="169"/>
      <c r="C116" s="169"/>
      <c r="D116" s="169"/>
      <c r="E116" s="169"/>
      <c r="F116" s="170"/>
      <c r="G116" s="170"/>
    </row>
    <row r="117" spans="1:7" ht="15.75" x14ac:dyDescent="0.2">
      <c r="A117" s="169"/>
      <c r="B117" s="169"/>
      <c r="C117" s="169"/>
      <c r="D117" s="169"/>
      <c r="E117" s="169"/>
      <c r="F117" s="170"/>
      <c r="G117" s="170"/>
    </row>
    <row r="118" spans="1:7" ht="15.75" x14ac:dyDescent="0.2">
      <c r="A118" s="169"/>
      <c r="B118" s="169"/>
      <c r="C118" s="169"/>
      <c r="D118" s="169"/>
      <c r="E118" s="169"/>
      <c r="F118" s="170"/>
      <c r="G118" s="170"/>
    </row>
    <row r="119" spans="1:7" ht="15.75" x14ac:dyDescent="0.2">
      <c r="A119" s="169"/>
      <c r="B119" s="169"/>
      <c r="C119" s="169"/>
      <c r="D119" s="169"/>
      <c r="E119" s="169"/>
      <c r="F119" s="170"/>
      <c r="G119" s="170"/>
    </row>
    <row r="120" spans="1:7" ht="15.75" x14ac:dyDescent="0.2">
      <c r="A120" s="169"/>
      <c r="B120" s="169"/>
      <c r="C120" s="169"/>
      <c r="D120" s="169"/>
      <c r="E120" s="169"/>
      <c r="F120" s="170"/>
      <c r="G120" s="170"/>
    </row>
    <row r="121" spans="1:7" ht="15.75" x14ac:dyDescent="0.2">
      <c r="A121" s="169"/>
      <c r="B121" s="169"/>
      <c r="C121" s="169"/>
      <c r="D121" s="169"/>
      <c r="E121" s="169"/>
      <c r="F121" s="170"/>
      <c r="G121" s="170"/>
    </row>
    <row r="122" spans="1:7" ht="15.75" x14ac:dyDescent="0.2">
      <c r="A122" s="169"/>
      <c r="B122" s="169"/>
      <c r="C122" s="169"/>
      <c r="D122" s="169"/>
      <c r="E122" s="169"/>
      <c r="F122" s="170"/>
      <c r="G122" s="170"/>
    </row>
    <row r="123" spans="1:7" ht="15.75" x14ac:dyDescent="0.2">
      <c r="A123" s="169"/>
      <c r="B123" s="169"/>
      <c r="C123" s="169"/>
      <c r="D123" s="169"/>
      <c r="E123" s="169"/>
      <c r="F123" s="170"/>
      <c r="G123" s="170"/>
    </row>
    <row r="124" spans="1:7" ht="15.75" x14ac:dyDescent="0.2">
      <c r="A124" s="169"/>
      <c r="B124" s="169"/>
      <c r="C124" s="169"/>
      <c r="D124" s="169"/>
      <c r="E124" s="169"/>
      <c r="F124" s="170"/>
      <c r="G124" s="170"/>
    </row>
    <row r="125" spans="1:7" ht="15.75" x14ac:dyDescent="0.2">
      <c r="A125" s="169"/>
      <c r="B125" s="169"/>
      <c r="C125" s="169"/>
      <c r="D125" s="169"/>
      <c r="E125" s="169"/>
      <c r="F125" s="170"/>
      <c r="G125" s="170"/>
    </row>
    <row r="126" spans="1:7" ht="15.75" x14ac:dyDescent="0.2">
      <c r="A126" s="169"/>
      <c r="B126" s="169"/>
      <c r="C126" s="169"/>
      <c r="D126" s="169"/>
      <c r="E126" s="169"/>
      <c r="F126" s="170"/>
      <c r="G126" s="170"/>
    </row>
    <row r="127" spans="1:7" ht="15.75" x14ac:dyDescent="0.2">
      <c r="A127" s="169"/>
      <c r="B127" s="169"/>
      <c r="C127" s="169"/>
      <c r="D127" s="169"/>
      <c r="E127" s="169"/>
      <c r="F127" s="170"/>
      <c r="G127" s="170"/>
    </row>
    <row r="128" spans="1:7" ht="15.75" x14ac:dyDescent="0.2">
      <c r="A128" s="169"/>
      <c r="B128" s="169"/>
      <c r="C128" s="169"/>
      <c r="D128" s="169"/>
      <c r="E128" s="169"/>
      <c r="F128" s="170"/>
      <c r="G128" s="170"/>
    </row>
    <row r="129" spans="1:7" ht="15.75" x14ac:dyDescent="0.2">
      <c r="A129" s="169"/>
      <c r="B129" s="169"/>
      <c r="C129" s="169"/>
      <c r="D129" s="169"/>
      <c r="E129" s="169"/>
      <c r="F129" s="170"/>
      <c r="G129" s="170"/>
    </row>
    <row r="130" spans="1:7" ht="15.75" x14ac:dyDescent="0.2">
      <c r="A130" s="169"/>
      <c r="B130" s="169"/>
      <c r="C130" s="169"/>
      <c r="D130" s="169"/>
      <c r="E130" s="169"/>
      <c r="F130" s="170"/>
      <c r="G130" s="17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C127-E96A-4519-BC60-7F0876860CB3}">
  <dimension ref="A1:XFD132"/>
  <sheetViews>
    <sheetView topLeftCell="A22" workbookViewId="0">
      <selection activeCell="S27" sqref="S27"/>
    </sheetView>
  </sheetViews>
  <sheetFormatPr defaultRowHeight="15.75" x14ac:dyDescent="0.2"/>
  <cols>
    <col min="1" max="1" width="5.7109375" style="137" customWidth="1"/>
    <col min="2" max="2" width="22" style="136" customWidth="1"/>
    <col min="3" max="3" width="17.7109375" style="136" customWidth="1"/>
    <col min="4" max="4" width="5.7109375" style="136" customWidth="1"/>
    <col min="5" max="5" width="10.85546875" style="136" customWidth="1"/>
    <col min="6" max="6" width="11.7109375" style="136" customWidth="1"/>
    <col min="7" max="8" width="9.140625" style="136"/>
    <col min="9" max="9" width="22" style="137" customWidth="1"/>
    <col min="10" max="10" width="3.140625" style="113" customWidth="1"/>
    <col min="11" max="11" width="5.7109375" style="113" customWidth="1"/>
    <col min="12" max="12" width="22" style="113" customWidth="1"/>
    <col min="13" max="13" width="17.7109375" style="113" customWidth="1"/>
    <col min="14" max="14" width="5.7109375" style="113" customWidth="1"/>
    <col min="15" max="15" width="9.140625" style="113"/>
    <col min="16" max="16" width="11.7109375" style="113" customWidth="1"/>
    <col min="17" max="18" width="9.140625" style="113"/>
    <col min="19" max="19" width="22" style="113" customWidth="1"/>
    <col min="20" max="16384" width="9.140625" style="113"/>
  </cols>
  <sheetData>
    <row r="1" spans="1:19 16384:16384" ht="24" customHeight="1" x14ac:dyDescent="0.25">
      <c r="A1" s="143"/>
      <c r="B1" s="167"/>
      <c r="C1" s="167"/>
      <c r="D1" s="167"/>
      <c r="E1" s="167"/>
      <c r="F1" s="167"/>
      <c r="G1" s="167"/>
      <c r="H1" s="167"/>
      <c r="I1" s="166"/>
      <c r="J1" s="249" t="s">
        <v>1109</v>
      </c>
      <c r="K1" s="137"/>
      <c r="L1" s="137"/>
      <c r="XFD1" s="250" t="s">
        <v>1110</v>
      </c>
    </row>
    <row r="2" spans="1:19 16384:16384" ht="15.95" customHeight="1" x14ac:dyDescent="0.2">
      <c r="A2" s="169"/>
      <c r="B2" s="170"/>
      <c r="C2" s="170"/>
      <c r="D2" s="170"/>
      <c r="E2" s="170"/>
      <c r="F2" s="170"/>
      <c r="G2" s="170"/>
      <c r="H2" s="170"/>
      <c r="I2" s="169"/>
      <c r="J2" s="137"/>
      <c r="K2" s="137"/>
      <c r="L2" s="137"/>
    </row>
    <row r="3" spans="1:19 16384:16384" ht="24" customHeight="1" x14ac:dyDescent="0.25">
      <c r="A3" s="143"/>
      <c r="B3" s="167"/>
      <c r="C3" s="167"/>
      <c r="D3" s="167"/>
      <c r="E3" s="167"/>
      <c r="F3" s="167"/>
      <c r="G3" s="167"/>
      <c r="H3" s="167"/>
      <c r="I3" s="166"/>
      <c r="J3" s="251" t="s">
        <v>1111</v>
      </c>
      <c r="K3" s="137"/>
      <c r="L3" s="137"/>
    </row>
    <row r="4" spans="1:19 16384:16384" ht="15.95" customHeight="1" x14ac:dyDescent="0.2">
      <c r="A4" s="171" t="s">
        <v>518</v>
      </c>
      <c r="B4" s="167"/>
      <c r="C4" s="167"/>
      <c r="D4" s="167"/>
      <c r="E4" s="167"/>
      <c r="F4" s="167"/>
      <c r="G4" s="167"/>
      <c r="H4" s="167"/>
      <c r="I4" s="166"/>
      <c r="J4" s="137"/>
      <c r="K4" s="171" t="s">
        <v>655</v>
      </c>
      <c r="L4" s="167"/>
      <c r="M4" s="167"/>
      <c r="N4" s="167"/>
      <c r="O4" s="167"/>
      <c r="P4" s="167"/>
      <c r="Q4" s="167"/>
      <c r="R4" s="167"/>
      <c r="S4" s="166"/>
    </row>
    <row r="5" spans="1:19 16384:16384" ht="15.95" customHeight="1" x14ac:dyDescent="0.2">
      <c r="A5" s="172" t="s">
        <v>365</v>
      </c>
      <c r="B5" s="173" t="s">
        <v>366</v>
      </c>
      <c r="C5" s="173" t="s">
        <v>1112</v>
      </c>
      <c r="D5" s="173" t="s">
        <v>368</v>
      </c>
      <c r="E5" s="173" t="s">
        <v>369</v>
      </c>
      <c r="F5" s="173" t="s">
        <v>367</v>
      </c>
      <c r="G5" s="173" t="s">
        <v>370</v>
      </c>
      <c r="H5" s="173" t="s">
        <v>59</v>
      </c>
      <c r="I5" s="171" t="s">
        <v>371</v>
      </c>
      <c r="J5" s="137"/>
      <c r="K5" s="172" t="s">
        <v>365</v>
      </c>
      <c r="L5" s="173" t="s">
        <v>366</v>
      </c>
      <c r="M5" s="173" t="s">
        <v>1112</v>
      </c>
      <c r="N5" s="173" t="s">
        <v>368</v>
      </c>
      <c r="O5" s="173" t="s">
        <v>369</v>
      </c>
      <c r="P5" s="173" t="s">
        <v>367</v>
      </c>
      <c r="Q5" s="173" t="s">
        <v>370</v>
      </c>
      <c r="R5" s="173" t="s">
        <v>59</v>
      </c>
      <c r="S5" s="171" t="s">
        <v>371</v>
      </c>
    </row>
    <row r="6" spans="1:19 16384:16384" ht="15.95" customHeight="1" x14ac:dyDescent="0.25">
      <c r="A6" s="175">
        <v>1</v>
      </c>
      <c r="B6" s="143" t="s">
        <v>1113</v>
      </c>
      <c r="C6" s="179">
        <v>4</v>
      </c>
      <c r="D6" s="176">
        <v>70</v>
      </c>
      <c r="E6" s="176">
        <v>77</v>
      </c>
      <c r="F6" s="176">
        <v>147</v>
      </c>
      <c r="G6" s="188">
        <v>105</v>
      </c>
      <c r="H6" s="202">
        <v>15</v>
      </c>
      <c r="I6" s="171"/>
      <c r="J6" s="137"/>
      <c r="K6" s="175">
        <v>1</v>
      </c>
      <c r="L6" s="143" t="s">
        <v>1085</v>
      </c>
      <c r="M6" s="179">
        <v>12</v>
      </c>
      <c r="N6" s="176">
        <v>76</v>
      </c>
      <c r="O6" s="176">
        <v>79</v>
      </c>
      <c r="P6" s="176">
        <v>155</v>
      </c>
      <c r="Q6" s="188">
        <v>105</v>
      </c>
      <c r="R6" s="202">
        <v>15</v>
      </c>
      <c r="S6" s="171"/>
    </row>
    <row r="7" spans="1:19 16384:16384" ht="15.95" customHeight="1" x14ac:dyDescent="0.25">
      <c r="A7" s="175">
        <v>2</v>
      </c>
      <c r="B7" s="143" t="s">
        <v>900</v>
      </c>
      <c r="C7" s="179">
        <v>11</v>
      </c>
      <c r="D7" s="176">
        <v>74</v>
      </c>
      <c r="E7" s="176">
        <v>80</v>
      </c>
      <c r="F7" s="176">
        <v>154</v>
      </c>
      <c r="G7" s="188">
        <v>80</v>
      </c>
      <c r="H7" s="202">
        <v>14</v>
      </c>
      <c r="I7" s="171"/>
      <c r="J7" s="137"/>
      <c r="K7" s="172" t="s">
        <v>438</v>
      </c>
      <c r="L7" s="143" t="s">
        <v>642</v>
      </c>
      <c r="M7" s="179">
        <v>15</v>
      </c>
      <c r="N7" s="176">
        <v>78</v>
      </c>
      <c r="O7" s="176">
        <v>80</v>
      </c>
      <c r="P7" s="176">
        <v>158</v>
      </c>
      <c r="Q7" s="188">
        <v>67.5</v>
      </c>
      <c r="R7" s="202">
        <v>13.5</v>
      </c>
      <c r="S7" s="171"/>
    </row>
    <row r="8" spans="1:19 16384:16384" ht="15.95" customHeight="1" x14ac:dyDescent="0.25">
      <c r="A8" s="172" t="s">
        <v>403</v>
      </c>
      <c r="B8" s="143" t="s">
        <v>1114</v>
      </c>
      <c r="C8" s="179">
        <v>12</v>
      </c>
      <c r="D8" s="176">
        <v>76</v>
      </c>
      <c r="E8" s="176">
        <v>79</v>
      </c>
      <c r="F8" s="176">
        <v>155</v>
      </c>
      <c r="G8" s="188">
        <v>27.5</v>
      </c>
      <c r="H8" s="202">
        <v>12.5</v>
      </c>
      <c r="I8" s="171"/>
      <c r="J8" s="137"/>
      <c r="K8" s="172" t="s">
        <v>438</v>
      </c>
      <c r="L8" s="143" t="s">
        <v>1082</v>
      </c>
      <c r="M8" s="179">
        <v>15</v>
      </c>
      <c r="N8" s="176">
        <v>75</v>
      </c>
      <c r="O8" s="176">
        <v>83</v>
      </c>
      <c r="P8" s="176">
        <v>158</v>
      </c>
      <c r="Q8" s="188">
        <v>67.5</v>
      </c>
      <c r="R8" s="202">
        <v>13.5</v>
      </c>
      <c r="S8" s="171"/>
    </row>
    <row r="9" spans="1:19 16384:16384" ht="15.95" customHeight="1" x14ac:dyDescent="0.25">
      <c r="A9" s="172" t="s">
        <v>403</v>
      </c>
      <c r="B9" s="143" t="s">
        <v>906</v>
      </c>
      <c r="C9" s="179">
        <v>12</v>
      </c>
      <c r="D9" s="176">
        <v>75</v>
      </c>
      <c r="E9" s="176">
        <v>80</v>
      </c>
      <c r="F9" s="176">
        <v>155</v>
      </c>
      <c r="G9" s="188">
        <v>27.5</v>
      </c>
      <c r="H9" s="202">
        <v>12.5</v>
      </c>
      <c r="I9" s="171"/>
      <c r="J9" s="137"/>
      <c r="K9" s="175">
        <v>4</v>
      </c>
      <c r="L9" s="143" t="s">
        <v>907</v>
      </c>
      <c r="M9" s="179">
        <v>19</v>
      </c>
      <c r="N9" s="176">
        <v>70</v>
      </c>
      <c r="O9" s="176">
        <v>92</v>
      </c>
      <c r="P9" s="176">
        <v>162</v>
      </c>
      <c r="Q9" s="188">
        <v>0</v>
      </c>
      <c r="R9" s="202">
        <v>12</v>
      </c>
      <c r="S9" s="171"/>
    </row>
    <row r="10" spans="1:19 16384:16384" ht="15.95" customHeight="1" x14ac:dyDescent="0.25">
      <c r="A10" s="175">
        <v>5</v>
      </c>
      <c r="B10" s="143" t="s">
        <v>396</v>
      </c>
      <c r="C10" s="179">
        <v>16</v>
      </c>
      <c r="D10" s="176">
        <v>77</v>
      </c>
      <c r="E10" s="176">
        <v>82</v>
      </c>
      <c r="F10" s="176">
        <v>159</v>
      </c>
      <c r="G10" s="188">
        <v>30</v>
      </c>
      <c r="H10" s="202">
        <v>11</v>
      </c>
      <c r="I10" s="171" t="s">
        <v>1115</v>
      </c>
      <c r="J10" s="137"/>
      <c r="K10" s="172" t="s">
        <v>395</v>
      </c>
      <c r="L10" s="143" t="s">
        <v>408</v>
      </c>
      <c r="M10" s="179">
        <v>22</v>
      </c>
      <c r="N10" s="176">
        <v>81</v>
      </c>
      <c r="O10" s="176">
        <v>84</v>
      </c>
      <c r="P10" s="176">
        <v>165</v>
      </c>
      <c r="Q10" s="188">
        <v>30</v>
      </c>
      <c r="R10" s="202">
        <v>10</v>
      </c>
      <c r="S10" s="171" t="s">
        <v>1115</v>
      </c>
    </row>
    <row r="11" spans="1:19 16384:16384" ht="15.95" customHeight="1" x14ac:dyDescent="0.25">
      <c r="A11" s="175">
        <v>6</v>
      </c>
      <c r="B11" s="143" t="s">
        <v>375</v>
      </c>
      <c r="C11" s="179">
        <v>20</v>
      </c>
      <c r="D11" s="176">
        <v>76</v>
      </c>
      <c r="E11" s="176">
        <v>87</v>
      </c>
      <c r="F11" s="176">
        <v>163</v>
      </c>
      <c r="G11" s="188">
        <v>0</v>
      </c>
      <c r="H11" s="202">
        <v>10</v>
      </c>
      <c r="I11" s="171"/>
      <c r="J11" s="137"/>
      <c r="K11" s="172" t="s">
        <v>395</v>
      </c>
      <c r="L11" s="143" t="s">
        <v>474</v>
      </c>
      <c r="M11" s="179">
        <v>22</v>
      </c>
      <c r="N11" s="176">
        <v>71</v>
      </c>
      <c r="O11" s="176">
        <v>94</v>
      </c>
      <c r="P11" s="176">
        <v>165</v>
      </c>
      <c r="Q11" s="188">
        <v>0</v>
      </c>
      <c r="R11" s="202">
        <v>10</v>
      </c>
      <c r="S11" s="171"/>
    </row>
    <row r="12" spans="1:19 16384:16384" ht="15.95" customHeight="1" x14ac:dyDescent="0.25">
      <c r="A12" s="172" t="s">
        <v>1116</v>
      </c>
      <c r="B12" s="143" t="s">
        <v>633</v>
      </c>
      <c r="C12" s="173" t="s">
        <v>387</v>
      </c>
      <c r="D12" s="176">
        <v>76</v>
      </c>
      <c r="E12" s="173" t="s">
        <v>1116</v>
      </c>
      <c r="F12" s="173" t="s">
        <v>1116</v>
      </c>
      <c r="G12" s="188">
        <v>0</v>
      </c>
      <c r="H12" s="202">
        <v>0</v>
      </c>
      <c r="I12" s="171"/>
      <c r="J12" s="137"/>
      <c r="K12" s="172" t="s">
        <v>395</v>
      </c>
      <c r="L12" s="143" t="s">
        <v>651</v>
      </c>
      <c r="M12" s="179">
        <v>22</v>
      </c>
      <c r="N12" s="176">
        <v>75</v>
      </c>
      <c r="O12" s="176">
        <v>90</v>
      </c>
      <c r="P12" s="176">
        <v>165</v>
      </c>
      <c r="Q12" s="188">
        <v>0</v>
      </c>
      <c r="R12" s="202">
        <v>10</v>
      </c>
      <c r="S12" s="171"/>
    </row>
    <row r="13" spans="1:19 16384:16384" ht="15.95" customHeight="1" x14ac:dyDescent="0.25">
      <c r="A13" s="172" t="s">
        <v>1116</v>
      </c>
      <c r="B13" s="143" t="s">
        <v>394</v>
      </c>
      <c r="C13" s="173" t="s">
        <v>387</v>
      </c>
      <c r="D13" s="176">
        <v>78</v>
      </c>
      <c r="E13" s="173" t="s">
        <v>1116</v>
      </c>
      <c r="F13" s="173" t="s">
        <v>1116</v>
      </c>
      <c r="G13" s="188">
        <v>0</v>
      </c>
      <c r="H13" s="202">
        <v>0</v>
      </c>
      <c r="I13" s="171"/>
      <c r="J13" s="137"/>
      <c r="K13" s="175">
        <v>8</v>
      </c>
      <c r="L13" s="143" t="s">
        <v>646</v>
      </c>
      <c r="M13" s="179">
        <v>23</v>
      </c>
      <c r="N13" s="176">
        <v>77</v>
      </c>
      <c r="O13" s="176">
        <v>89</v>
      </c>
      <c r="P13" s="176">
        <v>166</v>
      </c>
      <c r="Q13" s="188">
        <v>0</v>
      </c>
      <c r="R13" s="202">
        <v>8</v>
      </c>
      <c r="S13" s="171"/>
    </row>
    <row r="14" spans="1:19 16384:16384" ht="15.95" customHeight="1" x14ac:dyDescent="0.25">
      <c r="A14" s="172" t="s">
        <v>387</v>
      </c>
      <c r="B14" s="143" t="s">
        <v>1117</v>
      </c>
      <c r="C14" s="173" t="s">
        <v>387</v>
      </c>
      <c r="D14" s="176">
        <v>77</v>
      </c>
      <c r="E14" s="173"/>
      <c r="F14" s="173" t="s">
        <v>385</v>
      </c>
      <c r="G14" s="188">
        <v>0</v>
      </c>
      <c r="H14" s="202">
        <v>0</v>
      </c>
      <c r="I14" s="171"/>
      <c r="J14" s="137"/>
      <c r="K14" s="172" t="s">
        <v>831</v>
      </c>
      <c r="L14" s="143" t="s">
        <v>649</v>
      </c>
      <c r="M14" s="179">
        <v>24</v>
      </c>
      <c r="N14" s="176">
        <v>78</v>
      </c>
      <c r="O14" s="176">
        <v>89</v>
      </c>
      <c r="P14" s="176">
        <v>167</v>
      </c>
      <c r="Q14" s="188">
        <v>0</v>
      </c>
      <c r="R14" s="202">
        <v>6.5</v>
      </c>
      <c r="S14" s="171"/>
    </row>
    <row r="15" spans="1:19 16384:16384" ht="15.95" customHeight="1" x14ac:dyDescent="0.25">
      <c r="A15" s="171"/>
      <c r="B15" s="167"/>
      <c r="C15" s="167"/>
      <c r="D15" s="181"/>
      <c r="E15" s="167"/>
      <c r="F15" s="167"/>
      <c r="G15" s="189"/>
      <c r="H15" s="203"/>
      <c r="I15" s="166"/>
      <c r="J15" s="137"/>
      <c r="K15" s="172" t="s">
        <v>831</v>
      </c>
      <c r="L15" s="143" t="s">
        <v>647</v>
      </c>
      <c r="M15" s="179">
        <v>24</v>
      </c>
      <c r="N15" s="176">
        <v>80</v>
      </c>
      <c r="O15" s="176">
        <v>87</v>
      </c>
      <c r="P15" s="176">
        <v>167</v>
      </c>
      <c r="Q15" s="188">
        <v>0</v>
      </c>
      <c r="R15" s="202">
        <v>6.5</v>
      </c>
      <c r="S15" s="171"/>
    </row>
    <row r="16" spans="1:19 16384:16384" ht="15.95" customHeight="1" x14ac:dyDescent="0.2">
      <c r="A16" s="171"/>
      <c r="B16" s="167"/>
      <c r="C16" s="167"/>
      <c r="D16" s="181"/>
      <c r="E16" s="167"/>
      <c r="F16" s="167"/>
      <c r="G16" s="189"/>
      <c r="H16" s="203"/>
      <c r="I16" s="166"/>
      <c r="J16" s="137"/>
      <c r="K16" s="171"/>
      <c r="L16" s="167"/>
      <c r="M16" s="180"/>
      <c r="N16" s="181"/>
      <c r="O16" s="181"/>
      <c r="P16" s="181"/>
      <c r="Q16" s="189"/>
      <c r="R16" s="203"/>
      <c r="S16" s="166"/>
    </row>
    <row r="17" spans="1:19" ht="15.95" customHeight="1" x14ac:dyDescent="0.2">
      <c r="A17" s="171"/>
      <c r="B17" s="167"/>
      <c r="C17" s="167"/>
      <c r="D17" s="181"/>
      <c r="E17" s="167"/>
      <c r="F17" s="167"/>
      <c r="G17" s="189"/>
      <c r="H17" s="203"/>
      <c r="I17" s="166"/>
      <c r="J17" s="137"/>
      <c r="K17" s="171" t="s">
        <v>656</v>
      </c>
      <c r="L17" s="167"/>
      <c r="M17" s="167"/>
      <c r="N17" s="167"/>
      <c r="O17" s="167"/>
      <c r="P17" s="167"/>
      <c r="Q17" s="167"/>
      <c r="R17" s="167"/>
      <c r="S17" s="166"/>
    </row>
    <row r="18" spans="1:19" ht="15.95" customHeight="1" x14ac:dyDescent="0.2">
      <c r="A18" s="171" t="s">
        <v>546</v>
      </c>
      <c r="B18" s="167"/>
      <c r="C18" s="167"/>
      <c r="D18" s="167"/>
      <c r="E18" s="167"/>
      <c r="F18" s="167"/>
      <c r="G18" s="167"/>
      <c r="H18" s="167"/>
      <c r="I18" s="166"/>
      <c r="J18" s="137"/>
      <c r="K18" s="172" t="s">
        <v>365</v>
      </c>
      <c r="L18" s="173" t="s">
        <v>366</v>
      </c>
      <c r="M18" s="173" t="s">
        <v>1112</v>
      </c>
      <c r="N18" s="173" t="s">
        <v>368</v>
      </c>
      <c r="O18" s="173" t="s">
        <v>369</v>
      </c>
      <c r="P18" s="173" t="s">
        <v>367</v>
      </c>
      <c r="Q18" s="173" t="s">
        <v>370</v>
      </c>
      <c r="R18" s="173" t="s">
        <v>59</v>
      </c>
      <c r="S18" s="171" t="s">
        <v>371</v>
      </c>
    </row>
    <row r="19" spans="1:19" ht="15.95" customHeight="1" x14ac:dyDescent="0.25">
      <c r="A19" s="172" t="s">
        <v>365</v>
      </c>
      <c r="B19" s="173" t="s">
        <v>366</v>
      </c>
      <c r="C19" s="173" t="s">
        <v>1112</v>
      </c>
      <c r="D19" s="173" t="s">
        <v>368</v>
      </c>
      <c r="E19" s="173" t="s">
        <v>369</v>
      </c>
      <c r="F19" s="173" t="s">
        <v>367</v>
      </c>
      <c r="G19" s="173" t="s">
        <v>370</v>
      </c>
      <c r="H19" s="173" t="s">
        <v>59</v>
      </c>
      <c r="I19" s="171" t="s">
        <v>371</v>
      </c>
      <c r="J19" s="137"/>
      <c r="K19" s="175">
        <v>1</v>
      </c>
      <c r="L19" s="143" t="s">
        <v>641</v>
      </c>
      <c r="M19" s="179">
        <v>22</v>
      </c>
      <c r="N19" s="176">
        <v>85</v>
      </c>
      <c r="O19" s="176">
        <v>80</v>
      </c>
      <c r="P19" s="176">
        <v>165</v>
      </c>
      <c r="Q19" s="188">
        <v>105</v>
      </c>
      <c r="R19" s="202">
        <v>15</v>
      </c>
      <c r="S19" s="171"/>
    </row>
    <row r="20" spans="1:19" ht="15.95" customHeight="1" x14ac:dyDescent="0.25">
      <c r="A20" s="175">
        <v>1</v>
      </c>
      <c r="B20" s="143" t="s">
        <v>1071</v>
      </c>
      <c r="C20" s="179">
        <v>7</v>
      </c>
      <c r="D20" s="176">
        <v>73</v>
      </c>
      <c r="E20" s="176">
        <v>77</v>
      </c>
      <c r="F20" s="176">
        <v>150</v>
      </c>
      <c r="G20" s="188">
        <v>105</v>
      </c>
      <c r="H20" s="202">
        <v>15</v>
      </c>
      <c r="I20" s="171"/>
      <c r="J20" s="137"/>
      <c r="K20" s="175">
        <v>2</v>
      </c>
      <c r="L20" s="143" t="s">
        <v>406</v>
      </c>
      <c r="M20" s="179">
        <v>23</v>
      </c>
      <c r="N20" s="176">
        <v>78</v>
      </c>
      <c r="O20" s="176">
        <v>88</v>
      </c>
      <c r="P20" s="176">
        <v>166</v>
      </c>
      <c r="Q20" s="188">
        <v>80</v>
      </c>
      <c r="R20" s="202">
        <v>14</v>
      </c>
      <c r="S20" s="171"/>
    </row>
    <row r="21" spans="1:19" ht="15.95" customHeight="1" x14ac:dyDescent="0.25">
      <c r="A21" s="175">
        <v>2</v>
      </c>
      <c r="B21" s="143" t="s">
        <v>625</v>
      </c>
      <c r="C21" s="179">
        <v>8</v>
      </c>
      <c r="D21" s="176">
        <v>72</v>
      </c>
      <c r="E21" s="176">
        <v>79</v>
      </c>
      <c r="F21" s="176">
        <v>151</v>
      </c>
      <c r="G21" s="188">
        <v>80</v>
      </c>
      <c r="H21" s="202">
        <v>14</v>
      </c>
      <c r="I21" s="171"/>
      <c r="J21" s="137"/>
      <c r="K21" s="175">
        <v>3</v>
      </c>
      <c r="L21" s="143" t="s">
        <v>896</v>
      </c>
      <c r="M21" s="179">
        <v>26</v>
      </c>
      <c r="N21" s="176">
        <v>86</v>
      </c>
      <c r="O21" s="176">
        <v>83</v>
      </c>
      <c r="P21" s="176">
        <v>169</v>
      </c>
      <c r="Q21" s="188">
        <v>55</v>
      </c>
      <c r="R21" s="202">
        <v>13</v>
      </c>
      <c r="S21" s="171"/>
    </row>
    <row r="22" spans="1:19" ht="15.95" customHeight="1" x14ac:dyDescent="0.25">
      <c r="A22" s="175">
        <v>3</v>
      </c>
      <c r="B22" s="143" t="s">
        <v>381</v>
      </c>
      <c r="C22" s="179">
        <v>10</v>
      </c>
      <c r="D22" s="176">
        <v>73</v>
      </c>
      <c r="E22" s="176">
        <v>80</v>
      </c>
      <c r="F22" s="176">
        <v>153</v>
      </c>
      <c r="G22" s="188">
        <v>55</v>
      </c>
      <c r="H22" s="202">
        <v>13</v>
      </c>
      <c r="I22" s="171"/>
      <c r="J22" s="137"/>
      <c r="K22" s="175">
        <v>4</v>
      </c>
      <c r="L22" s="143" t="s">
        <v>1067</v>
      </c>
      <c r="M22" s="179">
        <v>28</v>
      </c>
      <c r="N22" s="176">
        <v>78</v>
      </c>
      <c r="O22" s="176">
        <v>93</v>
      </c>
      <c r="P22" s="176">
        <v>171</v>
      </c>
      <c r="Q22" s="188">
        <v>0</v>
      </c>
      <c r="R22" s="202">
        <v>12</v>
      </c>
      <c r="S22" s="171"/>
    </row>
    <row r="23" spans="1:19" ht="15.95" customHeight="1" x14ac:dyDescent="0.25">
      <c r="A23" s="175">
        <v>4</v>
      </c>
      <c r="B23" s="143" t="s">
        <v>1118</v>
      </c>
      <c r="C23" s="179">
        <v>11</v>
      </c>
      <c r="D23" s="176">
        <v>74</v>
      </c>
      <c r="E23" s="176">
        <v>80</v>
      </c>
      <c r="F23" s="176">
        <v>154</v>
      </c>
      <c r="G23" s="188">
        <v>0</v>
      </c>
      <c r="H23" s="202">
        <v>12</v>
      </c>
      <c r="I23" s="171"/>
      <c r="J23" s="137"/>
      <c r="K23" s="175">
        <v>5</v>
      </c>
      <c r="L23" s="143" t="s">
        <v>409</v>
      </c>
      <c r="M23" s="179">
        <v>31</v>
      </c>
      <c r="N23" s="176">
        <v>83</v>
      </c>
      <c r="O23" s="176">
        <v>91</v>
      </c>
      <c r="P23" s="176">
        <v>174</v>
      </c>
      <c r="Q23" s="188">
        <v>15</v>
      </c>
      <c r="R23" s="202">
        <v>11</v>
      </c>
      <c r="S23" s="171" t="s">
        <v>1115</v>
      </c>
    </row>
    <row r="24" spans="1:19" ht="15.95" customHeight="1" x14ac:dyDescent="0.25">
      <c r="A24" s="175">
        <v>5</v>
      </c>
      <c r="B24" s="143" t="s">
        <v>629</v>
      </c>
      <c r="C24" s="179">
        <v>13</v>
      </c>
      <c r="D24" s="176">
        <v>74</v>
      </c>
      <c r="E24" s="176">
        <v>82</v>
      </c>
      <c r="F24" s="176">
        <v>156</v>
      </c>
      <c r="G24" s="188">
        <v>0</v>
      </c>
      <c r="H24" s="202">
        <v>11</v>
      </c>
      <c r="I24" s="171"/>
      <c r="J24" s="137"/>
      <c r="K24" s="175">
        <v>6</v>
      </c>
      <c r="L24" s="143" t="s">
        <v>411</v>
      </c>
      <c r="M24" s="179">
        <v>33</v>
      </c>
      <c r="N24" s="176">
        <v>85</v>
      </c>
      <c r="O24" s="176">
        <v>91</v>
      </c>
      <c r="P24" s="176">
        <v>176</v>
      </c>
      <c r="Q24" s="188">
        <v>15</v>
      </c>
      <c r="R24" s="202">
        <v>10</v>
      </c>
      <c r="S24" s="171" t="s">
        <v>1115</v>
      </c>
    </row>
    <row r="25" spans="1:19" ht="15.95" customHeight="1" x14ac:dyDescent="0.25">
      <c r="A25" s="175">
        <v>6</v>
      </c>
      <c r="B25" s="143" t="s">
        <v>899</v>
      </c>
      <c r="C25" s="179">
        <v>14</v>
      </c>
      <c r="D25" s="176">
        <v>77</v>
      </c>
      <c r="E25" s="176">
        <v>80</v>
      </c>
      <c r="F25" s="176">
        <v>157</v>
      </c>
      <c r="G25" s="188">
        <v>0</v>
      </c>
      <c r="H25" s="202">
        <v>10</v>
      </c>
      <c r="I25" s="171"/>
      <c r="J25" s="137"/>
      <c r="K25" s="175">
        <v>7</v>
      </c>
      <c r="L25" s="143" t="s">
        <v>1119</v>
      </c>
      <c r="M25" s="179">
        <v>34</v>
      </c>
      <c r="N25" s="176">
        <v>83</v>
      </c>
      <c r="O25" s="176">
        <v>94</v>
      </c>
      <c r="P25" s="176">
        <v>177</v>
      </c>
      <c r="Q25" s="188">
        <v>0</v>
      </c>
      <c r="R25" s="202">
        <v>9</v>
      </c>
      <c r="S25" s="171"/>
    </row>
    <row r="26" spans="1:19" ht="15.95" customHeight="1" x14ac:dyDescent="0.25">
      <c r="A26" s="175">
        <v>7</v>
      </c>
      <c r="B26" s="143" t="s">
        <v>1073</v>
      </c>
      <c r="C26" s="179">
        <v>17</v>
      </c>
      <c r="D26" s="176">
        <v>73</v>
      </c>
      <c r="E26" s="176">
        <v>87</v>
      </c>
      <c r="F26" s="176">
        <v>160</v>
      </c>
      <c r="G26" s="188">
        <v>0</v>
      </c>
      <c r="H26" s="202">
        <v>9</v>
      </c>
      <c r="I26" s="171"/>
      <c r="J26" s="137"/>
      <c r="K26" s="175">
        <v>8</v>
      </c>
      <c r="L26" s="143" t="s">
        <v>645</v>
      </c>
      <c r="M26" s="179">
        <v>36</v>
      </c>
      <c r="N26" s="176">
        <v>83</v>
      </c>
      <c r="O26" s="176">
        <v>96</v>
      </c>
      <c r="P26" s="176">
        <v>179</v>
      </c>
      <c r="Q26" s="188">
        <v>0</v>
      </c>
      <c r="R26" s="202">
        <v>8</v>
      </c>
      <c r="S26" s="171"/>
    </row>
    <row r="27" spans="1:19" ht="15.95" customHeight="1" x14ac:dyDescent="0.25">
      <c r="A27" s="175">
        <v>8</v>
      </c>
      <c r="B27" s="143" t="s">
        <v>897</v>
      </c>
      <c r="C27" s="179">
        <v>18</v>
      </c>
      <c r="D27" s="176">
        <v>84</v>
      </c>
      <c r="E27" s="176">
        <v>77</v>
      </c>
      <c r="F27" s="176">
        <v>161</v>
      </c>
      <c r="G27" s="188">
        <v>30</v>
      </c>
      <c r="H27" s="202">
        <v>8</v>
      </c>
      <c r="I27" s="171" t="s">
        <v>1115</v>
      </c>
      <c r="J27" s="137"/>
      <c r="K27" s="175">
        <v>9</v>
      </c>
      <c r="L27" s="143" t="s">
        <v>644</v>
      </c>
      <c r="M27" s="179">
        <v>43</v>
      </c>
      <c r="N27" s="176">
        <v>86</v>
      </c>
      <c r="O27" s="176">
        <v>100</v>
      </c>
      <c r="P27" s="176">
        <v>186</v>
      </c>
      <c r="Q27" s="188">
        <v>0</v>
      </c>
      <c r="R27" s="202">
        <v>7</v>
      </c>
      <c r="S27" s="171"/>
    </row>
    <row r="28" spans="1:19" ht="15.95" customHeight="1" x14ac:dyDescent="0.25">
      <c r="A28" s="171"/>
      <c r="B28" s="167"/>
      <c r="C28" s="167"/>
      <c r="D28" s="167"/>
      <c r="E28" s="167"/>
      <c r="F28" s="167"/>
      <c r="G28" s="189"/>
      <c r="H28" s="203"/>
      <c r="I28" s="166"/>
      <c r="J28" s="137"/>
      <c r="K28" s="175">
        <v>10</v>
      </c>
      <c r="L28" s="143" t="s">
        <v>1120</v>
      </c>
      <c r="M28" s="179">
        <v>50</v>
      </c>
      <c r="N28" s="176">
        <v>85</v>
      </c>
      <c r="O28" s="176">
        <v>108</v>
      </c>
      <c r="P28" s="176">
        <v>193</v>
      </c>
      <c r="Q28" s="188">
        <v>0</v>
      </c>
      <c r="R28" s="202">
        <v>6</v>
      </c>
      <c r="S28" s="171"/>
    </row>
    <row r="29" spans="1:19" ht="15.95" customHeight="1" x14ac:dyDescent="0.2">
      <c r="A29" s="171"/>
      <c r="B29" s="167"/>
      <c r="C29" s="167"/>
      <c r="D29" s="167"/>
      <c r="E29" s="167"/>
      <c r="F29" s="167"/>
      <c r="G29" s="189"/>
      <c r="H29" s="203"/>
      <c r="I29" s="166"/>
      <c r="J29" s="137"/>
      <c r="K29" s="182"/>
      <c r="L29" s="167"/>
      <c r="M29" s="180"/>
      <c r="N29" s="181"/>
      <c r="O29" s="181"/>
      <c r="P29" s="181"/>
      <c r="Q29" s="189"/>
      <c r="R29" s="203"/>
      <c r="S29" s="166"/>
    </row>
    <row r="30" spans="1:19" ht="15.95" customHeight="1" x14ac:dyDescent="0.2">
      <c r="A30" s="171" t="s">
        <v>567</v>
      </c>
      <c r="B30" s="167"/>
      <c r="C30" s="167"/>
      <c r="D30" s="167"/>
      <c r="E30" s="167"/>
      <c r="F30" s="167"/>
      <c r="G30" s="167"/>
      <c r="H30" s="167"/>
      <c r="I30" s="166"/>
      <c r="J30" s="137"/>
      <c r="K30" s="171" t="s">
        <v>911</v>
      </c>
      <c r="L30" s="167"/>
      <c r="M30" s="167"/>
      <c r="N30" s="167"/>
      <c r="O30" s="167"/>
      <c r="P30" s="167"/>
      <c r="Q30" s="167"/>
      <c r="R30" s="167"/>
      <c r="S30" s="166"/>
    </row>
    <row r="31" spans="1:19" ht="15.95" customHeight="1" x14ac:dyDescent="0.2">
      <c r="A31" s="172" t="s">
        <v>365</v>
      </c>
      <c r="B31" s="173" t="s">
        <v>366</v>
      </c>
      <c r="C31" s="173" t="s">
        <v>1112</v>
      </c>
      <c r="D31" s="173" t="s">
        <v>368</v>
      </c>
      <c r="E31" s="173" t="s">
        <v>369</v>
      </c>
      <c r="F31" s="173" t="s">
        <v>367</v>
      </c>
      <c r="G31" s="173" t="s">
        <v>370</v>
      </c>
      <c r="H31" s="173" t="s">
        <v>59</v>
      </c>
      <c r="I31" s="171" t="s">
        <v>371</v>
      </c>
      <c r="J31" s="137"/>
      <c r="K31" s="172" t="s">
        <v>365</v>
      </c>
      <c r="L31" s="173" t="s">
        <v>366</v>
      </c>
      <c r="M31" s="173" t="s">
        <v>1112</v>
      </c>
      <c r="N31" s="173" t="s">
        <v>368</v>
      </c>
      <c r="O31" s="173" t="s">
        <v>369</v>
      </c>
      <c r="P31" s="173" t="s">
        <v>367</v>
      </c>
      <c r="Q31" s="173" t="s">
        <v>370</v>
      </c>
      <c r="R31" s="173" t="s">
        <v>59</v>
      </c>
      <c r="S31" s="171" t="s">
        <v>371</v>
      </c>
    </row>
    <row r="32" spans="1:19" ht="15.95" customHeight="1" x14ac:dyDescent="0.25">
      <c r="A32" s="175">
        <v>1</v>
      </c>
      <c r="B32" s="143" t="s">
        <v>628</v>
      </c>
      <c r="C32" s="179">
        <v>3</v>
      </c>
      <c r="D32" s="176">
        <v>69</v>
      </c>
      <c r="E32" s="176">
        <v>77</v>
      </c>
      <c r="F32" s="176">
        <v>146</v>
      </c>
      <c r="G32" s="188">
        <v>105</v>
      </c>
      <c r="H32" s="202">
        <v>15</v>
      </c>
      <c r="I32" s="171"/>
      <c r="J32" s="137"/>
      <c r="K32" s="175">
        <v>1</v>
      </c>
      <c r="L32" s="143" t="s">
        <v>1074</v>
      </c>
      <c r="M32" s="179">
        <v>30</v>
      </c>
      <c r="N32" s="176">
        <v>83</v>
      </c>
      <c r="O32" s="176">
        <v>90</v>
      </c>
      <c r="P32" s="176">
        <v>173</v>
      </c>
      <c r="Q32" s="188">
        <v>105</v>
      </c>
      <c r="R32" s="202">
        <v>15</v>
      </c>
      <c r="S32" s="171"/>
    </row>
    <row r="33" spans="1:19" ht="15.95" customHeight="1" x14ac:dyDescent="0.25">
      <c r="A33" s="175">
        <v>2</v>
      </c>
      <c r="B33" s="143" t="s">
        <v>383</v>
      </c>
      <c r="C33" s="179">
        <v>10</v>
      </c>
      <c r="D33" s="176">
        <v>72</v>
      </c>
      <c r="E33" s="176">
        <v>81</v>
      </c>
      <c r="F33" s="176">
        <v>153</v>
      </c>
      <c r="G33" s="188">
        <v>80</v>
      </c>
      <c r="H33" s="202">
        <v>14</v>
      </c>
      <c r="I33" s="171"/>
      <c r="J33" s="137"/>
      <c r="K33" s="175">
        <v>2</v>
      </c>
      <c r="L33" s="143" t="s">
        <v>413</v>
      </c>
      <c r="M33" s="179">
        <v>31</v>
      </c>
      <c r="N33" s="176">
        <v>82</v>
      </c>
      <c r="O33" s="176">
        <v>92</v>
      </c>
      <c r="P33" s="176">
        <v>174</v>
      </c>
      <c r="Q33" s="188">
        <v>80</v>
      </c>
      <c r="R33" s="202">
        <v>14</v>
      </c>
      <c r="S33" s="171"/>
    </row>
    <row r="34" spans="1:19" ht="15.95" customHeight="1" x14ac:dyDescent="0.25">
      <c r="A34" s="175">
        <v>3</v>
      </c>
      <c r="B34" s="143" t="s">
        <v>1054</v>
      </c>
      <c r="C34" s="179">
        <v>13</v>
      </c>
      <c r="D34" s="176">
        <v>75</v>
      </c>
      <c r="E34" s="176">
        <v>81</v>
      </c>
      <c r="F34" s="176">
        <v>156</v>
      </c>
      <c r="G34" s="188">
        <v>55</v>
      </c>
      <c r="H34" s="202">
        <v>13</v>
      </c>
      <c r="I34" s="171"/>
      <c r="J34" s="137"/>
      <c r="K34" s="172" t="s">
        <v>403</v>
      </c>
      <c r="L34" s="143" t="s">
        <v>417</v>
      </c>
      <c r="M34" s="179">
        <v>36</v>
      </c>
      <c r="N34" s="176">
        <v>86</v>
      </c>
      <c r="O34" s="176">
        <v>93</v>
      </c>
      <c r="P34" s="176">
        <v>179</v>
      </c>
      <c r="Q34" s="188">
        <v>18.329999999999998</v>
      </c>
      <c r="R34" s="202">
        <v>12</v>
      </c>
      <c r="S34" s="171"/>
    </row>
    <row r="35" spans="1:19" ht="15.95" customHeight="1" x14ac:dyDescent="0.25">
      <c r="A35" s="175">
        <v>4</v>
      </c>
      <c r="B35" s="143" t="s">
        <v>382</v>
      </c>
      <c r="C35" s="179">
        <v>14</v>
      </c>
      <c r="D35" s="176">
        <v>75</v>
      </c>
      <c r="E35" s="176">
        <v>82</v>
      </c>
      <c r="F35" s="176">
        <v>157</v>
      </c>
      <c r="G35" s="188">
        <v>30</v>
      </c>
      <c r="H35" s="202">
        <v>12</v>
      </c>
      <c r="I35" s="171" t="s">
        <v>1115</v>
      </c>
      <c r="J35" s="137"/>
      <c r="K35" s="172" t="s">
        <v>403</v>
      </c>
      <c r="L35" s="143" t="s">
        <v>661</v>
      </c>
      <c r="M35" s="179">
        <v>36</v>
      </c>
      <c r="N35" s="176">
        <v>85</v>
      </c>
      <c r="O35" s="176">
        <v>94</v>
      </c>
      <c r="P35" s="176">
        <v>179</v>
      </c>
      <c r="Q35" s="188">
        <v>18.329999999999998</v>
      </c>
      <c r="R35" s="202">
        <v>12</v>
      </c>
      <c r="S35" s="171"/>
    </row>
    <row r="36" spans="1:19" ht="15.95" customHeight="1" x14ac:dyDescent="0.25">
      <c r="A36" s="175">
        <v>5</v>
      </c>
      <c r="B36" s="143" t="s">
        <v>398</v>
      </c>
      <c r="C36" s="179">
        <v>18</v>
      </c>
      <c r="D36" s="176">
        <v>78</v>
      </c>
      <c r="E36" s="176">
        <v>83</v>
      </c>
      <c r="F36" s="176">
        <v>161</v>
      </c>
      <c r="G36" s="188">
        <v>0</v>
      </c>
      <c r="H36" s="202">
        <v>11</v>
      </c>
      <c r="I36" s="171"/>
      <c r="J36" s="137"/>
      <c r="K36" s="172" t="s">
        <v>403</v>
      </c>
      <c r="L36" s="143" t="s">
        <v>415</v>
      </c>
      <c r="M36" s="179">
        <v>36</v>
      </c>
      <c r="N36" s="176">
        <v>82</v>
      </c>
      <c r="O36" s="176">
        <v>97</v>
      </c>
      <c r="P36" s="176">
        <v>179</v>
      </c>
      <c r="Q36" s="188">
        <v>18.329999999999998</v>
      </c>
      <c r="R36" s="202">
        <v>12</v>
      </c>
      <c r="S36" s="171"/>
    </row>
    <row r="37" spans="1:19" ht="15.95" customHeight="1" x14ac:dyDescent="0.25">
      <c r="A37" s="175">
        <v>6</v>
      </c>
      <c r="B37" s="143" t="s">
        <v>1121</v>
      </c>
      <c r="C37" s="179">
        <v>27</v>
      </c>
      <c r="D37" s="176">
        <v>82</v>
      </c>
      <c r="E37" s="176">
        <v>88</v>
      </c>
      <c r="F37" s="176">
        <v>170</v>
      </c>
      <c r="G37" s="188">
        <v>0</v>
      </c>
      <c r="H37" s="202">
        <v>10</v>
      </c>
      <c r="I37" s="171"/>
      <c r="J37" s="137"/>
      <c r="K37" s="175">
        <v>6</v>
      </c>
      <c r="L37" s="143" t="s">
        <v>669</v>
      </c>
      <c r="M37" s="179">
        <v>39</v>
      </c>
      <c r="N37" s="176">
        <v>89</v>
      </c>
      <c r="O37" s="176">
        <v>93</v>
      </c>
      <c r="P37" s="176">
        <v>182</v>
      </c>
      <c r="Q37" s="188">
        <v>0</v>
      </c>
      <c r="R37" s="202">
        <v>10</v>
      </c>
      <c r="S37" s="171"/>
    </row>
    <row r="38" spans="1:19" ht="15.95" customHeight="1" x14ac:dyDescent="0.25">
      <c r="A38" s="175">
        <v>7</v>
      </c>
      <c r="B38" s="143" t="s">
        <v>1122</v>
      </c>
      <c r="C38" s="179">
        <v>40</v>
      </c>
      <c r="D38" s="176">
        <v>91</v>
      </c>
      <c r="E38" s="176">
        <v>92</v>
      </c>
      <c r="F38" s="176">
        <v>183</v>
      </c>
      <c r="G38" s="188">
        <v>0</v>
      </c>
      <c r="H38" s="202">
        <v>9</v>
      </c>
      <c r="I38" s="171"/>
      <c r="J38" s="137"/>
      <c r="K38" s="175">
        <v>7</v>
      </c>
      <c r="L38" s="143" t="s">
        <v>666</v>
      </c>
      <c r="M38" s="179">
        <v>41</v>
      </c>
      <c r="N38" s="176">
        <v>92</v>
      </c>
      <c r="O38" s="176">
        <v>92</v>
      </c>
      <c r="P38" s="176">
        <v>184</v>
      </c>
      <c r="Q38" s="188">
        <v>30</v>
      </c>
      <c r="R38" s="202">
        <v>9</v>
      </c>
      <c r="S38" s="171" t="s">
        <v>1115</v>
      </c>
    </row>
    <row r="39" spans="1:19" ht="15.95" customHeight="1" x14ac:dyDescent="0.25">
      <c r="A39" s="172" t="s">
        <v>1116</v>
      </c>
      <c r="B39" s="143" t="s">
        <v>631</v>
      </c>
      <c r="C39" s="173" t="s">
        <v>387</v>
      </c>
      <c r="D39" s="176">
        <v>71</v>
      </c>
      <c r="E39" s="173" t="s">
        <v>1116</v>
      </c>
      <c r="F39" s="173" t="s">
        <v>1116</v>
      </c>
      <c r="G39" s="188">
        <v>0</v>
      </c>
      <c r="H39" s="202">
        <v>0</v>
      </c>
      <c r="I39" s="171"/>
      <c r="J39" s="137"/>
      <c r="K39" s="175">
        <v>8</v>
      </c>
      <c r="L39" s="143" t="s">
        <v>917</v>
      </c>
      <c r="M39" s="179">
        <v>50</v>
      </c>
      <c r="N39" s="176">
        <v>87</v>
      </c>
      <c r="O39" s="176">
        <v>106</v>
      </c>
      <c r="P39" s="176">
        <v>193</v>
      </c>
      <c r="Q39" s="188">
        <v>0</v>
      </c>
      <c r="R39" s="202">
        <v>8</v>
      </c>
      <c r="S39" s="171"/>
    </row>
    <row r="40" spans="1:19" ht="15.95" customHeight="1" x14ac:dyDescent="0.25">
      <c r="A40" s="172" t="s">
        <v>1116</v>
      </c>
      <c r="B40" s="143" t="s">
        <v>377</v>
      </c>
      <c r="C40" s="173" t="s">
        <v>387</v>
      </c>
      <c r="D40" s="176">
        <v>85</v>
      </c>
      <c r="E40" s="173" t="s">
        <v>1116</v>
      </c>
      <c r="F40" s="173" t="s">
        <v>1116</v>
      </c>
      <c r="G40" s="188">
        <v>0</v>
      </c>
      <c r="H40" s="202">
        <v>0</v>
      </c>
      <c r="I40" s="171"/>
      <c r="J40" s="137"/>
      <c r="K40" s="175">
        <v>9</v>
      </c>
      <c r="L40" s="143" t="s">
        <v>913</v>
      </c>
      <c r="M40" s="179">
        <v>57</v>
      </c>
      <c r="N40" s="176">
        <v>97</v>
      </c>
      <c r="O40" s="176">
        <v>103</v>
      </c>
      <c r="P40" s="176">
        <v>200</v>
      </c>
      <c r="Q40" s="188">
        <v>0</v>
      </c>
      <c r="R40" s="202">
        <v>7</v>
      </c>
      <c r="S40" s="171"/>
    </row>
    <row r="41" spans="1:19" ht="15.95" customHeight="1" x14ac:dyDescent="0.25">
      <c r="A41" s="171"/>
      <c r="B41" s="167"/>
      <c r="C41" s="167"/>
      <c r="D41" s="181"/>
      <c r="E41" s="167"/>
      <c r="F41" s="167"/>
      <c r="G41" s="189"/>
      <c r="H41" s="203"/>
      <c r="I41" s="166"/>
      <c r="J41" s="137"/>
      <c r="K41" s="172" t="s">
        <v>1116</v>
      </c>
      <c r="L41" s="143" t="s">
        <v>1123</v>
      </c>
      <c r="M41" s="173" t="s">
        <v>387</v>
      </c>
      <c r="N41" s="176">
        <v>92</v>
      </c>
      <c r="O41" s="173" t="s">
        <v>1116</v>
      </c>
      <c r="P41" s="173" t="s">
        <v>1116</v>
      </c>
      <c r="Q41" s="188">
        <v>0</v>
      </c>
      <c r="R41" s="202">
        <v>0</v>
      </c>
      <c r="S41" s="171"/>
    </row>
    <row r="42" spans="1:19" ht="15.95" customHeight="1" x14ac:dyDescent="0.2">
      <c r="A42" s="171"/>
      <c r="B42" s="167"/>
      <c r="C42" s="167"/>
      <c r="D42" s="181"/>
      <c r="E42" s="167"/>
      <c r="F42" s="167"/>
      <c r="G42" s="189"/>
      <c r="H42" s="203"/>
      <c r="I42" s="166"/>
      <c r="J42" s="137"/>
      <c r="K42" s="169"/>
      <c r="L42" s="170"/>
      <c r="M42" s="170"/>
      <c r="N42" s="170"/>
      <c r="O42" s="170"/>
      <c r="P42" s="170"/>
      <c r="Q42" s="170"/>
      <c r="R42" s="170"/>
      <c r="S42" s="169"/>
    </row>
    <row r="43" spans="1:19" ht="15.95" customHeight="1" x14ac:dyDescent="0.25">
      <c r="A43" s="171" t="s">
        <v>639</v>
      </c>
      <c r="B43" s="167"/>
      <c r="C43" s="167"/>
      <c r="D43" s="167"/>
      <c r="E43" s="167"/>
      <c r="F43" s="167"/>
      <c r="G43" s="167"/>
      <c r="H43" s="167"/>
      <c r="I43" s="166"/>
      <c r="J43" s="137"/>
      <c r="K43" s="143" t="s">
        <v>1124</v>
      </c>
      <c r="L43" s="167"/>
      <c r="M43" s="167"/>
      <c r="N43" s="167"/>
      <c r="O43" s="167"/>
      <c r="P43" s="167"/>
      <c r="Q43" s="167"/>
      <c r="R43" s="167"/>
      <c r="S43" s="137"/>
    </row>
    <row r="44" spans="1:19" ht="15.95" customHeight="1" x14ac:dyDescent="0.2">
      <c r="A44" s="172" t="s">
        <v>365</v>
      </c>
      <c r="B44" s="173" t="s">
        <v>366</v>
      </c>
      <c r="C44" s="173" t="s">
        <v>1112</v>
      </c>
      <c r="D44" s="173" t="s">
        <v>368</v>
      </c>
      <c r="E44" s="173" t="s">
        <v>369</v>
      </c>
      <c r="F44" s="173" t="s">
        <v>367</v>
      </c>
      <c r="G44" s="173" t="s">
        <v>370</v>
      </c>
      <c r="H44" s="173" t="s">
        <v>59</v>
      </c>
      <c r="I44" s="171" t="s">
        <v>371</v>
      </c>
      <c r="J44" s="137"/>
      <c r="K44" s="171" t="s">
        <v>365</v>
      </c>
      <c r="L44" s="173" t="s">
        <v>366</v>
      </c>
      <c r="M44" s="173" t="s">
        <v>1125</v>
      </c>
      <c r="N44" s="173" t="s">
        <v>368</v>
      </c>
      <c r="O44" s="173" t="s">
        <v>369</v>
      </c>
      <c r="P44" s="173" t="s">
        <v>421</v>
      </c>
      <c r="Q44" s="173" t="s">
        <v>370</v>
      </c>
      <c r="R44" s="173" t="s">
        <v>59</v>
      </c>
      <c r="S44" s="172" t="s">
        <v>371</v>
      </c>
    </row>
    <row r="45" spans="1:19" ht="15.95" customHeight="1" x14ac:dyDescent="0.25">
      <c r="A45" s="175">
        <v>1</v>
      </c>
      <c r="B45" s="143" t="s">
        <v>923</v>
      </c>
      <c r="C45" s="179">
        <v>13</v>
      </c>
      <c r="D45" s="176">
        <v>75</v>
      </c>
      <c r="E45" s="176">
        <v>81</v>
      </c>
      <c r="F45" s="176">
        <v>156</v>
      </c>
      <c r="G45" s="188">
        <v>105</v>
      </c>
      <c r="H45" s="202">
        <v>15</v>
      </c>
      <c r="I45" s="171"/>
      <c r="J45" s="137"/>
      <c r="K45" s="182">
        <v>1</v>
      </c>
      <c r="L45" s="143" t="s">
        <v>423</v>
      </c>
      <c r="M45" s="176">
        <v>-10</v>
      </c>
      <c r="N45" s="176">
        <v>64</v>
      </c>
      <c r="O45" s="176">
        <v>69</v>
      </c>
      <c r="P45" s="176">
        <v>133</v>
      </c>
      <c r="Q45" s="188">
        <v>105</v>
      </c>
      <c r="R45" s="202">
        <v>15</v>
      </c>
      <c r="S45" s="172"/>
    </row>
    <row r="46" spans="1:19" ht="15.95" customHeight="1" x14ac:dyDescent="0.25">
      <c r="A46" s="175">
        <v>2</v>
      </c>
      <c r="B46" s="143" t="s">
        <v>636</v>
      </c>
      <c r="C46" s="179">
        <v>15</v>
      </c>
      <c r="D46" s="176">
        <v>75</v>
      </c>
      <c r="E46" s="176">
        <v>83</v>
      </c>
      <c r="F46" s="176">
        <v>158</v>
      </c>
      <c r="G46" s="188">
        <v>80</v>
      </c>
      <c r="H46" s="202">
        <v>14</v>
      </c>
      <c r="I46" s="171"/>
      <c r="J46" s="137"/>
      <c r="K46" s="182">
        <v>2</v>
      </c>
      <c r="L46" s="143" t="s">
        <v>924</v>
      </c>
      <c r="M46" s="176">
        <v>-4</v>
      </c>
      <c r="N46" s="176">
        <v>66</v>
      </c>
      <c r="O46" s="176">
        <v>73</v>
      </c>
      <c r="P46" s="176">
        <v>139</v>
      </c>
      <c r="Q46" s="188">
        <v>80</v>
      </c>
      <c r="R46" s="202">
        <v>14</v>
      </c>
      <c r="S46" s="172"/>
    </row>
    <row r="47" spans="1:19" ht="15.95" customHeight="1" x14ac:dyDescent="0.25">
      <c r="A47" s="175">
        <v>3</v>
      </c>
      <c r="B47" s="143" t="s">
        <v>1084</v>
      </c>
      <c r="C47" s="179">
        <v>16</v>
      </c>
      <c r="D47" s="176">
        <v>75</v>
      </c>
      <c r="E47" s="176">
        <v>84</v>
      </c>
      <c r="F47" s="176">
        <v>159</v>
      </c>
      <c r="G47" s="188">
        <v>55</v>
      </c>
      <c r="H47" s="202">
        <v>13</v>
      </c>
      <c r="I47" s="171"/>
      <c r="J47" s="137"/>
      <c r="K47" s="182">
        <v>3</v>
      </c>
      <c r="L47" s="143" t="s">
        <v>663</v>
      </c>
      <c r="M47" s="176">
        <v>-2</v>
      </c>
      <c r="N47" s="176">
        <v>67</v>
      </c>
      <c r="O47" s="176">
        <v>74</v>
      </c>
      <c r="P47" s="176">
        <v>141</v>
      </c>
      <c r="Q47" s="188">
        <v>55</v>
      </c>
      <c r="R47" s="202">
        <v>13</v>
      </c>
      <c r="S47" s="172"/>
    </row>
    <row r="48" spans="1:19" ht="15.95" customHeight="1" x14ac:dyDescent="0.25">
      <c r="A48" s="172" t="s">
        <v>441</v>
      </c>
      <c r="B48" s="143" t="s">
        <v>915</v>
      </c>
      <c r="C48" s="179">
        <v>19</v>
      </c>
      <c r="D48" s="176">
        <v>80</v>
      </c>
      <c r="E48" s="176">
        <v>82</v>
      </c>
      <c r="F48" s="176">
        <v>162</v>
      </c>
      <c r="G48" s="188">
        <v>30</v>
      </c>
      <c r="H48" s="202">
        <v>11.5</v>
      </c>
      <c r="I48" s="171" t="s">
        <v>1115</v>
      </c>
      <c r="J48" s="137"/>
      <c r="K48" s="171" t="s">
        <v>441</v>
      </c>
      <c r="L48" s="143" t="s">
        <v>425</v>
      </c>
      <c r="M48" s="179">
        <v>1</v>
      </c>
      <c r="N48" s="176">
        <v>74</v>
      </c>
      <c r="O48" s="176">
        <v>70</v>
      </c>
      <c r="P48" s="176">
        <v>144</v>
      </c>
      <c r="Q48" s="188">
        <v>30</v>
      </c>
      <c r="R48" s="202">
        <v>11.5</v>
      </c>
      <c r="S48" s="172" t="s">
        <v>1115</v>
      </c>
    </row>
    <row r="49" spans="1:19" ht="15.95" customHeight="1" x14ac:dyDescent="0.25">
      <c r="A49" s="172" t="s">
        <v>441</v>
      </c>
      <c r="B49" s="143" t="s">
        <v>912</v>
      </c>
      <c r="C49" s="179">
        <v>19</v>
      </c>
      <c r="D49" s="176">
        <v>77</v>
      </c>
      <c r="E49" s="176">
        <v>85</v>
      </c>
      <c r="F49" s="176">
        <v>162</v>
      </c>
      <c r="G49" s="188">
        <v>0</v>
      </c>
      <c r="H49" s="202">
        <v>11.5</v>
      </c>
      <c r="I49" s="171"/>
      <c r="J49" s="137"/>
      <c r="K49" s="171" t="s">
        <v>441</v>
      </c>
      <c r="L49" s="143" t="s">
        <v>1126</v>
      </c>
      <c r="M49" s="179">
        <v>1</v>
      </c>
      <c r="N49" s="176">
        <v>67</v>
      </c>
      <c r="O49" s="176">
        <v>77</v>
      </c>
      <c r="P49" s="176">
        <v>144</v>
      </c>
      <c r="Q49" s="188">
        <v>0</v>
      </c>
      <c r="R49" s="202">
        <v>11.5</v>
      </c>
      <c r="S49" s="172"/>
    </row>
    <row r="50" spans="1:19" ht="15.95" customHeight="1" x14ac:dyDescent="0.25">
      <c r="A50" s="175">
        <v>6</v>
      </c>
      <c r="B50" s="143" t="s">
        <v>640</v>
      </c>
      <c r="C50" s="179">
        <v>25</v>
      </c>
      <c r="D50" s="176">
        <v>78</v>
      </c>
      <c r="E50" s="176">
        <v>90</v>
      </c>
      <c r="F50" s="176">
        <v>168</v>
      </c>
      <c r="G50" s="188">
        <v>0</v>
      </c>
      <c r="H50" s="202">
        <v>10</v>
      </c>
      <c r="I50" s="171"/>
      <c r="J50" s="137"/>
      <c r="K50" s="182">
        <v>6</v>
      </c>
      <c r="L50" s="143" t="s">
        <v>648</v>
      </c>
      <c r="M50" s="179">
        <v>6</v>
      </c>
      <c r="N50" s="176">
        <v>74</v>
      </c>
      <c r="O50" s="176">
        <v>75</v>
      </c>
      <c r="P50" s="176">
        <v>149</v>
      </c>
      <c r="Q50" s="188">
        <v>0</v>
      </c>
      <c r="R50" s="202">
        <v>10</v>
      </c>
      <c r="S50" s="172"/>
    </row>
    <row r="51" spans="1:19" ht="15.95" customHeight="1" x14ac:dyDescent="0.25">
      <c r="A51" s="175">
        <v>7</v>
      </c>
      <c r="B51" s="143" t="s">
        <v>632</v>
      </c>
      <c r="C51" s="179">
        <v>29</v>
      </c>
      <c r="D51" s="176">
        <v>84</v>
      </c>
      <c r="E51" s="176">
        <v>88</v>
      </c>
      <c r="F51" s="176">
        <v>172</v>
      </c>
      <c r="G51" s="188">
        <v>0</v>
      </c>
      <c r="H51" s="202">
        <v>9</v>
      </c>
      <c r="I51" s="171"/>
      <c r="J51" s="137"/>
      <c r="K51" s="182">
        <v>7</v>
      </c>
      <c r="L51" s="143" t="s">
        <v>1127</v>
      </c>
      <c r="M51" s="179">
        <v>7</v>
      </c>
      <c r="N51" s="176">
        <v>75</v>
      </c>
      <c r="O51" s="176">
        <v>75</v>
      </c>
      <c r="P51" s="176">
        <v>150</v>
      </c>
      <c r="Q51" s="188">
        <v>0</v>
      </c>
      <c r="R51" s="202">
        <v>9</v>
      </c>
      <c r="S51" s="172"/>
    </row>
    <row r="52" spans="1:19" ht="15.95" customHeight="1" x14ac:dyDescent="0.25">
      <c r="A52" s="175">
        <v>8</v>
      </c>
      <c r="B52" s="143" t="s">
        <v>630</v>
      </c>
      <c r="C52" s="179">
        <v>32</v>
      </c>
      <c r="D52" s="176">
        <v>83</v>
      </c>
      <c r="E52" s="176">
        <v>92</v>
      </c>
      <c r="F52" s="176">
        <v>175</v>
      </c>
      <c r="G52" s="188">
        <v>0</v>
      </c>
      <c r="H52" s="202">
        <v>8</v>
      </c>
      <c r="I52" s="171"/>
      <c r="J52" s="137"/>
      <c r="K52" s="182">
        <v>8</v>
      </c>
      <c r="L52" s="143" t="s">
        <v>1078</v>
      </c>
      <c r="M52" s="179">
        <v>10</v>
      </c>
      <c r="N52" s="176">
        <v>68</v>
      </c>
      <c r="O52" s="176">
        <v>85</v>
      </c>
      <c r="P52" s="176">
        <v>153</v>
      </c>
      <c r="Q52" s="188">
        <v>0</v>
      </c>
      <c r="R52" s="202">
        <v>8</v>
      </c>
      <c r="S52" s="172"/>
    </row>
    <row r="53" spans="1:19" ht="15.95" customHeight="1" x14ac:dyDescent="0.25">
      <c r="A53" s="172" t="s">
        <v>1116</v>
      </c>
      <c r="B53" s="143" t="s">
        <v>914</v>
      </c>
      <c r="C53" s="173" t="s">
        <v>387</v>
      </c>
      <c r="D53" s="176">
        <v>82</v>
      </c>
      <c r="E53" s="173" t="s">
        <v>1116</v>
      </c>
      <c r="F53" s="173" t="s">
        <v>1116</v>
      </c>
      <c r="G53" s="188">
        <v>0</v>
      </c>
      <c r="H53" s="202">
        <v>0</v>
      </c>
      <c r="I53" s="171"/>
      <c r="J53" s="137"/>
      <c r="K53" s="182">
        <v>9</v>
      </c>
      <c r="L53" s="143" t="s">
        <v>916</v>
      </c>
      <c r="M53" s="179">
        <v>14</v>
      </c>
      <c r="N53" s="176">
        <v>75</v>
      </c>
      <c r="O53" s="176">
        <v>82</v>
      </c>
      <c r="P53" s="176">
        <v>157</v>
      </c>
      <c r="Q53" s="188">
        <v>0</v>
      </c>
      <c r="R53" s="202">
        <v>7</v>
      </c>
      <c r="S53" s="172"/>
    </row>
    <row r="54" spans="1:19" ht="15.95" customHeight="1" x14ac:dyDescent="0.25">
      <c r="A54" s="171"/>
      <c r="B54" s="167"/>
      <c r="C54" s="167"/>
      <c r="D54" s="181"/>
      <c r="E54" s="167"/>
      <c r="F54" s="167"/>
      <c r="G54" s="189"/>
      <c r="H54" s="203"/>
      <c r="I54" s="166"/>
      <c r="J54" s="137"/>
      <c r="K54" s="182">
        <v>10</v>
      </c>
      <c r="L54" s="143" t="s">
        <v>1128</v>
      </c>
      <c r="M54" s="179">
        <v>21</v>
      </c>
      <c r="N54" s="176">
        <v>84</v>
      </c>
      <c r="O54" s="176">
        <v>80</v>
      </c>
      <c r="P54" s="176">
        <v>164</v>
      </c>
      <c r="Q54" s="188">
        <v>0</v>
      </c>
      <c r="R54" s="202">
        <v>6</v>
      </c>
      <c r="S54" s="172"/>
    </row>
    <row r="55" spans="1:19" ht="15.95" customHeight="1" x14ac:dyDescent="0.2">
      <c r="J55" s="137"/>
      <c r="K55" s="137"/>
      <c r="L55" s="137"/>
    </row>
    <row r="56" spans="1:19" ht="24" customHeight="1" x14ac:dyDescent="0.25">
      <c r="A56" s="143"/>
      <c r="B56" s="167"/>
      <c r="C56" s="167"/>
      <c r="D56" s="167"/>
      <c r="E56" s="167"/>
      <c r="F56" s="167"/>
      <c r="G56" s="167"/>
      <c r="H56" s="167"/>
      <c r="I56" s="166"/>
      <c r="J56" s="251" t="s">
        <v>1129</v>
      </c>
      <c r="K56" s="137"/>
      <c r="L56" s="137"/>
    </row>
    <row r="57" spans="1:19" ht="15.95" customHeight="1" x14ac:dyDescent="0.2">
      <c r="A57" s="171" t="s">
        <v>1130</v>
      </c>
      <c r="B57" s="167"/>
      <c r="C57" s="167"/>
      <c r="D57" s="167"/>
      <c r="E57" s="167"/>
      <c r="F57" s="167"/>
      <c r="G57" s="167"/>
      <c r="H57" s="167"/>
      <c r="I57" s="252"/>
      <c r="J57" s="137"/>
      <c r="K57" s="171" t="s">
        <v>1131</v>
      </c>
      <c r="L57" s="167"/>
      <c r="M57" s="167"/>
      <c r="N57" s="167"/>
      <c r="O57" s="167"/>
      <c r="P57" s="167"/>
      <c r="Q57" s="167"/>
      <c r="R57" s="167"/>
      <c r="S57" s="252"/>
    </row>
    <row r="58" spans="1:19" ht="15.95" customHeight="1" x14ac:dyDescent="0.2">
      <c r="A58" s="171" t="s">
        <v>365</v>
      </c>
      <c r="B58" s="173" t="s">
        <v>366</v>
      </c>
      <c r="C58" s="173" t="s">
        <v>1112</v>
      </c>
      <c r="D58" s="173" t="s">
        <v>368</v>
      </c>
      <c r="E58" s="173" t="s">
        <v>369</v>
      </c>
      <c r="F58" s="173" t="s">
        <v>367</v>
      </c>
      <c r="G58" s="173" t="s">
        <v>370</v>
      </c>
      <c r="H58" s="174" t="s">
        <v>59</v>
      </c>
      <c r="I58" s="172" t="s">
        <v>371</v>
      </c>
      <c r="J58" s="137"/>
      <c r="K58" s="171" t="s">
        <v>365</v>
      </c>
      <c r="L58" s="173" t="s">
        <v>366</v>
      </c>
      <c r="M58" s="173" t="s">
        <v>1112</v>
      </c>
      <c r="N58" s="173" t="s">
        <v>368</v>
      </c>
      <c r="O58" s="173" t="s">
        <v>369</v>
      </c>
      <c r="P58" s="173" t="s">
        <v>367</v>
      </c>
      <c r="Q58" s="173" t="s">
        <v>370</v>
      </c>
      <c r="R58" s="174" t="s">
        <v>59</v>
      </c>
      <c r="S58" s="172" t="s">
        <v>371</v>
      </c>
    </row>
    <row r="59" spans="1:19" ht="15.95" customHeight="1" x14ac:dyDescent="0.25">
      <c r="A59" s="182">
        <v>1</v>
      </c>
      <c r="B59" s="143" t="s">
        <v>1087</v>
      </c>
      <c r="C59" s="179">
        <v>5</v>
      </c>
      <c r="D59" s="176">
        <v>70</v>
      </c>
      <c r="E59" s="176">
        <v>78</v>
      </c>
      <c r="F59" s="176">
        <v>148</v>
      </c>
      <c r="G59" s="188">
        <v>105</v>
      </c>
      <c r="H59" s="253">
        <v>15</v>
      </c>
      <c r="I59" s="172"/>
      <c r="J59" s="137"/>
      <c r="K59" s="182">
        <v>1</v>
      </c>
      <c r="L59" s="143" t="s">
        <v>690</v>
      </c>
      <c r="M59" s="179">
        <v>34</v>
      </c>
      <c r="N59" s="176">
        <v>89</v>
      </c>
      <c r="O59" s="176">
        <v>88</v>
      </c>
      <c r="P59" s="176">
        <v>177</v>
      </c>
      <c r="Q59" s="188">
        <v>105</v>
      </c>
      <c r="R59" s="253">
        <v>15</v>
      </c>
      <c r="S59" s="172"/>
    </row>
    <row r="60" spans="1:19" ht="15.95" customHeight="1" x14ac:dyDescent="0.25">
      <c r="A60" s="182">
        <v>2</v>
      </c>
      <c r="B60" s="143" t="s">
        <v>930</v>
      </c>
      <c r="C60" s="179">
        <v>6</v>
      </c>
      <c r="D60" s="176">
        <v>68</v>
      </c>
      <c r="E60" s="176">
        <v>81</v>
      </c>
      <c r="F60" s="176">
        <v>149</v>
      </c>
      <c r="G60" s="188">
        <v>80</v>
      </c>
      <c r="H60" s="253">
        <v>14</v>
      </c>
      <c r="I60" s="172"/>
      <c r="J60" s="137"/>
      <c r="K60" s="182">
        <v>2</v>
      </c>
      <c r="L60" s="143" t="s">
        <v>698</v>
      </c>
      <c r="M60" s="179">
        <v>39</v>
      </c>
      <c r="N60" s="176">
        <v>93</v>
      </c>
      <c r="O60" s="176">
        <v>89</v>
      </c>
      <c r="P60" s="176">
        <v>182</v>
      </c>
      <c r="Q60" s="188">
        <v>80</v>
      </c>
      <c r="R60" s="253">
        <v>14</v>
      </c>
      <c r="S60" s="172"/>
    </row>
    <row r="61" spans="1:19" ht="15.95" customHeight="1" x14ac:dyDescent="0.25">
      <c r="A61" s="182">
        <v>3</v>
      </c>
      <c r="B61" s="143" t="s">
        <v>678</v>
      </c>
      <c r="C61" s="179">
        <v>10</v>
      </c>
      <c r="D61" s="176">
        <v>69</v>
      </c>
      <c r="E61" s="176">
        <v>84</v>
      </c>
      <c r="F61" s="176">
        <v>153</v>
      </c>
      <c r="G61" s="188">
        <v>55</v>
      </c>
      <c r="H61" s="253">
        <v>13</v>
      </c>
      <c r="I61" s="172"/>
      <c r="J61" s="137"/>
      <c r="K61" s="182">
        <v>3</v>
      </c>
      <c r="L61" s="143" t="s">
        <v>693</v>
      </c>
      <c r="M61" s="179">
        <v>44</v>
      </c>
      <c r="N61" s="176">
        <v>91</v>
      </c>
      <c r="O61" s="176">
        <v>96</v>
      </c>
      <c r="P61" s="176">
        <v>187</v>
      </c>
      <c r="Q61" s="188">
        <v>55</v>
      </c>
      <c r="R61" s="253">
        <v>13</v>
      </c>
      <c r="S61" s="172"/>
    </row>
    <row r="62" spans="1:19" ht="15.95" customHeight="1" x14ac:dyDescent="0.25">
      <c r="A62" s="171" t="s">
        <v>441</v>
      </c>
      <c r="B62" s="143" t="s">
        <v>681</v>
      </c>
      <c r="C62" s="179">
        <v>20</v>
      </c>
      <c r="D62" s="176">
        <v>79</v>
      </c>
      <c r="E62" s="176">
        <v>84</v>
      </c>
      <c r="F62" s="176">
        <v>163</v>
      </c>
      <c r="G62" s="188">
        <v>0</v>
      </c>
      <c r="H62" s="253">
        <v>11.5</v>
      </c>
      <c r="I62" s="172"/>
      <c r="J62" s="137"/>
      <c r="K62" s="182">
        <v>4</v>
      </c>
      <c r="L62" s="143" t="s">
        <v>715</v>
      </c>
      <c r="M62" s="179">
        <v>45</v>
      </c>
      <c r="N62" s="176">
        <v>95</v>
      </c>
      <c r="O62" s="176">
        <v>93</v>
      </c>
      <c r="P62" s="176">
        <v>188</v>
      </c>
      <c r="Q62" s="188">
        <v>30</v>
      </c>
      <c r="R62" s="253">
        <v>12</v>
      </c>
      <c r="S62" s="172" t="s">
        <v>1115</v>
      </c>
    </row>
    <row r="63" spans="1:19" ht="15.95" customHeight="1" x14ac:dyDescent="0.25">
      <c r="A63" s="171" t="s">
        <v>441</v>
      </c>
      <c r="B63" s="143" t="s">
        <v>440</v>
      </c>
      <c r="C63" s="179">
        <v>20</v>
      </c>
      <c r="D63" s="176">
        <v>78</v>
      </c>
      <c r="E63" s="176">
        <v>85</v>
      </c>
      <c r="F63" s="176">
        <v>163</v>
      </c>
      <c r="G63" s="188">
        <v>0</v>
      </c>
      <c r="H63" s="253">
        <v>11.5</v>
      </c>
      <c r="I63" s="172"/>
      <c r="J63" s="137"/>
      <c r="K63" s="182">
        <v>5</v>
      </c>
      <c r="L63" s="143" t="s">
        <v>702</v>
      </c>
      <c r="M63" s="179">
        <v>47</v>
      </c>
      <c r="N63" s="176">
        <v>91</v>
      </c>
      <c r="O63" s="176">
        <v>99</v>
      </c>
      <c r="P63" s="176">
        <v>190</v>
      </c>
      <c r="Q63" s="188">
        <v>0</v>
      </c>
      <c r="R63" s="253">
        <v>11</v>
      </c>
      <c r="S63" s="172"/>
    </row>
    <row r="64" spans="1:19" ht="15.95" customHeight="1" x14ac:dyDescent="0.25">
      <c r="A64" s="182">
        <v>6</v>
      </c>
      <c r="B64" s="143" t="s">
        <v>931</v>
      </c>
      <c r="C64" s="179">
        <v>23</v>
      </c>
      <c r="D64" s="176">
        <v>85</v>
      </c>
      <c r="E64" s="176">
        <v>81</v>
      </c>
      <c r="F64" s="176">
        <v>166</v>
      </c>
      <c r="G64" s="188">
        <v>30</v>
      </c>
      <c r="H64" s="253">
        <v>10</v>
      </c>
      <c r="I64" s="172" t="s">
        <v>1115</v>
      </c>
      <c r="J64" s="137"/>
      <c r="K64" s="171" t="s">
        <v>1132</v>
      </c>
      <c r="L64" s="143" t="s">
        <v>1093</v>
      </c>
      <c r="M64" s="173" t="s">
        <v>387</v>
      </c>
      <c r="N64" s="176">
        <v>80</v>
      </c>
      <c r="O64" s="173" t="s">
        <v>1132</v>
      </c>
      <c r="P64" s="173" t="s">
        <v>1132</v>
      </c>
      <c r="Q64" s="188">
        <v>0</v>
      </c>
      <c r="R64" s="253">
        <v>0</v>
      </c>
      <c r="S64" s="172"/>
    </row>
    <row r="65" spans="1:19" ht="15.95" customHeight="1" x14ac:dyDescent="0.25">
      <c r="A65" s="182">
        <v>7</v>
      </c>
      <c r="B65" s="143" t="s">
        <v>680</v>
      </c>
      <c r="C65" s="179">
        <v>24</v>
      </c>
      <c r="D65" s="176">
        <v>84</v>
      </c>
      <c r="E65" s="176">
        <v>83</v>
      </c>
      <c r="F65" s="176">
        <v>167</v>
      </c>
      <c r="G65" s="188">
        <v>0</v>
      </c>
      <c r="H65" s="253">
        <v>9</v>
      </c>
      <c r="I65" s="172"/>
      <c r="J65" s="137"/>
      <c r="K65" s="171" t="s">
        <v>1132</v>
      </c>
      <c r="L65" s="143" t="s">
        <v>695</v>
      </c>
      <c r="M65" s="173" t="s">
        <v>387</v>
      </c>
      <c r="N65" s="176">
        <v>85</v>
      </c>
      <c r="O65" s="173" t="s">
        <v>1132</v>
      </c>
      <c r="P65" s="173" t="s">
        <v>1132</v>
      </c>
      <c r="Q65" s="188">
        <v>0</v>
      </c>
      <c r="R65" s="253">
        <v>0</v>
      </c>
      <c r="S65" s="172"/>
    </row>
    <row r="66" spans="1:19" ht="15.95" customHeight="1" x14ac:dyDescent="0.25">
      <c r="A66" s="171" t="s">
        <v>585</v>
      </c>
      <c r="B66" s="143" t="s">
        <v>933</v>
      </c>
      <c r="C66" s="179">
        <v>26</v>
      </c>
      <c r="D66" s="176">
        <v>85</v>
      </c>
      <c r="E66" s="176">
        <v>84</v>
      </c>
      <c r="F66" s="176">
        <v>169</v>
      </c>
      <c r="G66" s="188">
        <v>0</v>
      </c>
      <c r="H66" s="253">
        <v>7.5</v>
      </c>
      <c r="I66" s="172"/>
      <c r="J66" s="137"/>
      <c r="K66" s="182" t="s">
        <v>1132</v>
      </c>
      <c r="L66" s="143" t="s">
        <v>707</v>
      </c>
      <c r="M66" s="179" t="s">
        <v>387</v>
      </c>
      <c r="N66" s="176">
        <v>88</v>
      </c>
      <c r="O66" s="176" t="s">
        <v>1132</v>
      </c>
      <c r="P66" s="176" t="s">
        <v>1132</v>
      </c>
      <c r="Q66" s="188">
        <v>0</v>
      </c>
      <c r="R66" s="253">
        <v>0</v>
      </c>
      <c r="S66" s="172"/>
    </row>
    <row r="67" spans="1:19" ht="15.95" customHeight="1" x14ac:dyDescent="0.25">
      <c r="A67" s="171" t="s">
        <v>585</v>
      </c>
      <c r="B67" s="143" t="s">
        <v>940</v>
      </c>
      <c r="C67" s="179">
        <v>26</v>
      </c>
      <c r="D67" s="176">
        <v>79</v>
      </c>
      <c r="E67" s="176">
        <v>90</v>
      </c>
      <c r="F67" s="176">
        <v>169</v>
      </c>
      <c r="G67" s="188">
        <v>0</v>
      </c>
      <c r="H67" s="253">
        <v>7.5</v>
      </c>
      <c r="I67" s="172"/>
      <c r="J67" s="137"/>
      <c r="K67" s="171" t="s">
        <v>1132</v>
      </c>
      <c r="L67" s="143" t="s">
        <v>708</v>
      </c>
      <c r="M67" s="173" t="s">
        <v>387</v>
      </c>
      <c r="N67" s="176">
        <v>88</v>
      </c>
      <c r="O67" s="173" t="s">
        <v>1132</v>
      </c>
      <c r="P67" s="173" t="s">
        <v>1132</v>
      </c>
      <c r="Q67" s="188">
        <v>0</v>
      </c>
      <c r="R67" s="253">
        <v>0</v>
      </c>
      <c r="S67" s="172"/>
    </row>
    <row r="68" spans="1:19" ht="15.95" customHeight="1" x14ac:dyDescent="0.25">
      <c r="A68" s="182">
        <v>10</v>
      </c>
      <c r="B68" s="143" t="s">
        <v>679</v>
      </c>
      <c r="C68" s="179">
        <v>27</v>
      </c>
      <c r="D68" s="176">
        <v>83</v>
      </c>
      <c r="E68" s="176">
        <v>87</v>
      </c>
      <c r="F68" s="176">
        <v>170</v>
      </c>
      <c r="G68" s="188">
        <v>0</v>
      </c>
      <c r="H68" s="253">
        <v>6</v>
      </c>
      <c r="I68" s="172"/>
      <c r="J68" s="137"/>
      <c r="K68" s="169"/>
      <c r="L68" s="170"/>
      <c r="M68" s="170"/>
      <c r="N68" s="170"/>
      <c r="O68" s="170"/>
      <c r="P68" s="170"/>
      <c r="Q68" s="170"/>
      <c r="R68" s="136"/>
      <c r="S68" s="137"/>
    </row>
    <row r="69" spans="1:19" ht="15.95" customHeight="1" x14ac:dyDescent="0.2">
      <c r="A69" s="182"/>
      <c r="B69" s="167"/>
      <c r="C69" s="180"/>
      <c r="D69" s="181"/>
      <c r="E69" s="181"/>
      <c r="F69" s="181"/>
      <c r="G69" s="189"/>
      <c r="H69" s="203"/>
      <c r="I69" s="252"/>
      <c r="J69" s="137"/>
      <c r="K69" s="169"/>
      <c r="L69" s="170"/>
      <c r="M69" s="170"/>
      <c r="N69" s="170"/>
      <c r="O69" s="170"/>
      <c r="P69" s="170"/>
      <c r="Q69" s="170"/>
      <c r="R69" s="136"/>
      <c r="S69" s="137"/>
    </row>
    <row r="70" spans="1:19" ht="15.95" customHeight="1" x14ac:dyDescent="0.25">
      <c r="A70" s="171" t="s">
        <v>1133</v>
      </c>
      <c r="B70" s="167"/>
      <c r="C70" s="167"/>
      <c r="D70" s="167"/>
      <c r="E70" s="167"/>
      <c r="F70" s="167"/>
      <c r="G70" s="167"/>
      <c r="H70" s="167"/>
      <c r="I70" s="252"/>
      <c r="J70" s="137"/>
      <c r="K70" s="143" t="s">
        <v>1134</v>
      </c>
      <c r="L70" s="167"/>
      <c r="M70" s="167"/>
      <c r="N70" s="167"/>
      <c r="O70" s="167"/>
      <c r="P70" s="167"/>
      <c r="Q70" s="167"/>
      <c r="R70" s="167"/>
      <c r="S70" s="137"/>
    </row>
    <row r="71" spans="1:19" ht="15.95" customHeight="1" x14ac:dyDescent="0.2">
      <c r="A71" s="171" t="s">
        <v>365</v>
      </c>
      <c r="B71" s="173" t="s">
        <v>366</v>
      </c>
      <c r="C71" s="173" t="s">
        <v>1112</v>
      </c>
      <c r="D71" s="173" t="s">
        <v>368</v>
      </c>
      <c r="E71" s="173" t="s">
        <v>369</v>
      </c>
      <c r="F71" s="173" t="s">
        <v>367</v>
      </c>
      <c r="G71" s="173" t="s">
        <v>370</v>
      </c>
      <c r="H71" s="174" t="s">
        <v>59</v>
      </c>
      <c r="I71" s="172" t="s">
        <v>371</v>
      </c>
      <c r="J71" s="137"/>
      <c r="K71" s="171" t="s">
        <v>365</v>
      </c>
      <c r="L71" s="173" t="s">
        <v>366</v>
      </c>
      <c r="M71" s="173" t="s">
        <v>1125</v>
      </c>
      <c r="N71" s="173" t="s">
        <v>368</v>
      </c>
      <c r="O71" s="173" t="s">
        <v>369</v>
      </c>
      <c r="P71" s="173" t="s">
        <v>421</v>
      </c>
      <c r="Q71" s="173" t="s">
        <v>370</v>
      </c>
      <c r="R71" s="173" t="s">
        <v>59</v>
      </c>
      <c r="S71" s="172" t="s">
        <v>371</v>
      </c>
    </row>
    <row r="72" spans="1:19" ht="15.95" customHeight="1" x14ac:dyDescent="0.25">
      <c r="A72" s="182">
        <v>1</v>
      </c>
      <c r="B72" s="143" t="s">
        <v>1135</v>
      </c>
      <c r="C72" s="179">
        <v>15</v>
      </c>
      <c r="D72" s="176">
        <v>80</v>
      </c>
      <c r="E72" s="176">
        <v>78</v>
      </c>
      <c r="F72" s="176">
        <v>158</v>
      </c>
      <c r="G72" s="188">
        <v>105</v>
      </c>
      <c r="H72" s="253">
        <v>15</v>
      </c>
      <c r="I72" s="172"/>
      <c r="J72" s="137"/>
      <c r="K72" s="182">
        <v>1</v>
      </c>
      <c r="L72" s="143" t="s">
        <v>710</v>
      </c>
      <c r="M72" s="176">
        <v>-6</v>
      </c>
      <c r="N72" s="176">
        <v>70</v>
      </c>
      <c r="O72" s="176">
        <v>67</v>
      </c>
      <c r="P72" s="176">
        <v>137</v>
      </c>
      <c r="Q72" s="188">
        <v>105</v>
      </c>
      <c r="R72" s="202">
        <v>15</v>
      </c>
      <c r="S72" s="172"/>
    </row>
    <row r="73" spans="1:19" ht="15.95" customHeight="1" x14ac:dyDescent="0.25">
      <c r="A73" s="182">
        <v>2</v>
      </c>
      <c r="B73" s="143" t="s">
        <v>934</v>
      </c>
      <c r="C73" s="179">
        <v>16</v>
      </c>
      <c r="D73" s="176">
        <v>76</v>
      </c>
      <c r="E73" s="176">
        <v>83</v>
      </c>
      <c r="F73" s="176">
        <v>159</v>
      </c>
      <c r="G73" s="188">
        <v>80</v>
      </c>
      <c r="H73" s="253">
        <v>14</v>
      </c>
      <c r="I73" s="172"/>
      <c r="J73" s="137"/>
      <c r="K73" s="182">
        <v>2</v>
      </c>
      <c r="L73" s="143" t="s">
        <v>709</v>
      </c>
      <c r="M73" s="176">
        <v>-3</v>
      </c>
      <c r="N73" s="176">
        <v>65</v>
      </c>
      <c r="O73" s="176">
        <v>75</v>
      </c>
      <c r="P73" s="176">
        <v>140</v>
      </c>
      <c r="Q73" s="188">
        <v>80</v>
      </c>
      <c r="R73" s="202">
        <v>14</v>
      </c>
      <c r="S73" s="172"/>
    </row>
    <row r="74" spans="1:19" ht="15.95" customHeight="1" x14ac:dyDescent="0.25">
      <c r="A74" s="171" t="s">
        <v>403</v>
      </c>
      <c r="B74" s="143" t="s">
        <v>943</v>
      </c>
      <c r="C74" s="179">
        <v>17</v>
      </c>
      <c r="D74" s="176">
        <v>80</v>
      </c>
      <c r="E74" s="176">
        <v>80</v>
      </c>
      <c r="F74" s="176">
        <v>160</v>
      </c>
      <c r="G74" s="188">
        <v>27.5</v>
      </c>
      <c r="H74" s="253">
        <v>12.5</v>
      </c>
      <c r="I74" s="172"/>
      <c r="J74" s="137"/>
      <c r="K74" s="182">
        <v>3</v>
      </c>
      <c r="L74" s="143" t="s">
        <v>944</v>
      </c>
      <c r="M74" s="176">
        <v>-2</v>
      </c>
      <c r="N74" s="176">
        <v>69</v>
      </c>
      <c r="O74" s="176">
        <v>72</v>
      </c>
      <c r="P74" s="176">
        <v>141</v>
      </c>
      <c r="Q74" s="188">
        <v>55</v>
      </c>
      <c r="R74" s="202">
        <v>13</v>
      </c>
      <c r="S74" s="172"/>
    </row>
    <row r="75" spans="1:19" ht="15.95" customHeight="1" x14ac:dyDescent="0.25">
      <c r="A75" s="171" t="s">
        <v>403</v>
      </c>
      <c r="B75" s="143" t="s">
        <v>684</v>
      </c>
      <c r="C75" s="179">
        <v>17</v>
      </c>
      <c r="D75" s="176">
        <v>71</v>
      </c>
      <c r="E75" s="176">
        <v>89</v>
      </c>
      <c r="F75" s="176">
        <v>160</v>
      </c>
      <c r="G75" s="188">
        <v>27.5</v>
      </c>
      <c r="H75" s="253">
        <v>12.5</v>
      </c>
      <c r="I75" s="172"/>
      <c r="J75" s="137"/>
      <c r="K75" s="182">
        <v>4</v>
      </c>
      <c r="L75" s="143" t="s">
        <v>712</v>
      </c>
      <c r="M75" s="176">
        <v>-1</v>
      </c>
      <c r="N75" s="176">
        <v>67</v>
      </c>
      <c r="O75" s="176">
        <v>75</v>
      </c>
      <c r="P75" s="176">
        <v>142</v>
      </c>
      <c r="Q75" s="188">
        <v>0</v>
      </c>
      <c r="R75" s="202">
        <v>12</v>
      </c>
      <c r="S75" s="172"/>
    </row>
    <row r="76" spans="1:19" ht="15.95" customHeight="1" x14ac:dyDescent="0.25">
      <c r="A76" s="182">
        <v>5</v>
      </c>
      <c r="B76" s="143" t="s">
        <v>682</v>
      </c>
      <c r="C76" s="179">
        <v>20</v>
      </c>
      <c r="D76" s="176">
        <v>81</v>
      </c>
      <c r="E76" s="176">
        <v>82</v>
      </c>
      <c r="F76" s="176">
        <v>163</v>
      </c>
      <c r="G76" s="188">
        <v>0</v>
      </c>
      <c r="H76" s="253">
        <v>11</v>
      </c>
      <c r="I76" s="172"/>
      <c r="J76" s="137"/>
      <c r="K76" s="182">
        <v>5</v>
      </c>
      <c r="L76" s="143" t="s">
        <v>954</v>
      </c>
      <c r="M76" s="179">
        <v>1</v>
      </c>
      <c r="N76" s="176">
        <v>72</v>
      </c>
      <c r="O76" s="176">
        <v>72</v>
      </c>
      <c r="P76" s="176">
        <v>144</v>
      </c>
      <c r="Q76" s="188">
        <v>30</v>
      </c>
      <c r="R76" s="202">
        <v>11</v>
      </c>
      <c r="S76" s="172" t="s">
        <v>1115</v>
      </c>
    </row>
    <row r="77" spans="1:19" ht="15.95" customHeight="1" x14ac:dyDescent="0.25">
      <c r="A77" s="171" t="s">
        <v>574</v>
      </c>
      <c r="B77" s="143" t="s">
        <v>445</v>
      </c>
      <c r="C77" s="179">
        <v>27</v>
      </c>
      <c r="D77" s="176">
        <v>83</v>
      </c>
      <c r="E77" s="176">
        <v>87</v>
      </c>
      <c r="F77" s="176">
        <v>170</v>
      </c>
      <c r="G77" s="188">
        <v>0</v>
      </c>
      <c r="H77" s="253">
        <v>9.5</v>
      </c>
      <c r="I77" s="172"/>
      <c r="J77" s="137"/>
      <c r="K77" s="182">
        <v>6</v>
      </c>
      <c r="L77" s="143" t="s">
        <v>460</v>
      </c>
      <c r="M77" s="179">
        <v>4</v>
      </c>
      <c r="N77" s="176">
        <v>68</v>
      </c>
      <c r="O77" s="176">
        <v>79</v>
      </c>
      <c r="P77" s="176">
        <v>147</v>
      </c>
      <c r="Q77" s="188">
        <v>0</v>
      </c>
      <c r="R77" s="202">
        <v>10</v>
      </c>
      <c r="S77" s="172"/>
    </row>
    <row r="78" spans="1:19" ht="15.95" customHeight="1" x14ac:dyDescent="0.25">
      <c r="A78" s="171" t="s">
        <v>574</v>
      </c>
      <c r="B78" s="143" t="s">
        <v>433</v>
      </c>
      <c r="C78" s="179">
        <v>27</v>
      </c>
      <c r="D78" s="176">
        <v>83</v>
      </c>
      <c r="E78" s="176">
        <v>87</v>
      </c>
      <c r="F78" s="176">
        <v>170</v>
      </c>
      <c r="G78" s="188">
        <v>0</v>
      </c>
      <c r="H78" s="253">
        <v>9.5</v>
      </c>
      <c r="I78" s="172"/>
      <c r="J78" s="137"/>
      <c r="K78" s="182">
        <v>7</v>
      </c>
      <c r="L78" s="143" t="s">
        <v>1136</v>
      </c>
      <c r="M78" s="179">
        <v>14</v>
      </c>
      <c r="N78" s="176">
        <v>80</v>
      </c>
      <c r="O78" s="176">
        <v>77</v>
      </c>
      <c r="P78" s="176">
        <v>157</v>
      </c>
      <c r="Q78" s="188">
        <v>0</v>
      </c>
      <c r="R78" s="202">
        <v>9</v>
      </c>
      <c r="S78" s="172"/>
    </row>
    <row r="79" spans="1:19" ht="15.95" customHeight="1" x14ac:dyDescent="0.25">
      <c r="A79" s="182">
        <v>8</v>
      </c>
      <c r="B79" s="143" t="s">
        <v>945</v>
      </c>
      <c r="C79" s="179">
        <v>31</v>
      </c>
      <c r="D79" s="176">
        <v>95</v>
      </c>
      <c r="E79" s="176">
        <v>79</v>
      </c>
      <c r="F79" s="176">
        <v>174</v>
      </c>
      <c r="G79" s="188">
        <v>30</v>
      </c>
      <c r="H79" s="253">
        <v>8</v>
      </c>
      <c r="I79" s="172" t="s">
        <v>1115</v>
      </c>
      <c r="J79" s="137"/>
      <c r="K79" s="182">
        <v>8</v>
      </c>
      <c r="L79" s="143" t="s">
        <v>713</v>
      </c>
      <c r="M79" s="179">
        <v>15</v>
      </c>
      <c r="N79" s="176">
        <v>73</v>
      </c>
      <c r="O79" s="176">
        <v>85</v>
      </c>
      <c r="P79" s="176">
        <v>158</v>
      </c>
      <c r="Q79" s="188">
        <v>0</v>
      </c>
      <c r="R79" s="202">
        <v>8</v>
      </c>
      <c r="S79" s="172"/>
    </row>
    <row r="80" spans="1:19" ht="15.95" customHeight="1" x14ac:dyDescent="0.25">
      <c r="A80" s="182">
        <v>9</v>
      </c>
      <c r="B80" s="143" t="s">
        <v>1137</v>
      </c>
      <c r="C80" s="179">
        <v>36</v>
      </c>
      <c r="D80" s="176">
        <v>91</v>
      </c>
      <c r="E80" s="176">
        <v>88</v>
      </c>
      <c r="F80" s="176">
        <v>179</v>
      </c>
      <c r="G80" s="188">
        <v>0</v>
      </c>
      <c r="H80" s="253">
        <v>7</v>
      </c>
      <c r="I80" s="172"/>
      <c r="J80" s="137"/>
      <c r="K80" s="182">
        <v>9</v>
      </c>
      <c r="L80" s="143" t="s">
        <v>1089</v>
      </c>
      <c r="M80" s="179">
        <v>35</v>
      </c>
      <c r="N80" s="176">
        <v>88</v>
      </c>
      <c r="O80" s="176">
        <v>90</v>
      </c>
      <c r="P80" s="176">
        <v>178</v>
      </c>
      <c r="Q80" s="188">
        <v>0</v>
      </c>
      <c r="R80" s="202">
        <v>7</v>
      </c>
      <c r="S80" s="172"/>
    </row>
    <row r="81" spans="1:19" ht="15.95" customHeight="1" x14ac:dyDescent="0.25">
      <c r="A81" s="182">
        <v>10</v>
      </c>
      <c r="B81" s="143" t="s">
        <v>686</v>
      </c>
      <c r="C81" s="179">
        <v>37</v>
      </c>
      <c r="D81" s="176">
        <v>89</v>
      </c>
      <c r="E81" s="176">
        <v>91</v>
      </c>
      <c r="F81" s="176">
        <v>180</v>
      </c>
      <c r="G81" s="188">
        <v>0</v>
      </c>
      <c r="H81" s="253">
        <v>6</v>
      </c>
      <c r="I81" s="172"/>
      <c r="J81" s="137"/>
      <c r="K81" s="182">
        <v>10</v>
      </c>
      <c r="L81" s="143" t="s">
        <v>692</v>
      </c>
      <c r="M81" s="179">
        <v>41</v>
      </c>
      <c r="N81" s="176">
        <v>83</v>
      </c>
      <c r="O81" s="176">
        <v>101</v>
      </c>
      <c r="P81" s="176">
        <v>184</v>
      </c>
      <c r="Q81" s="188">
        <v>0</v>
      </c>
      <c r="R81" s="202">
        <v>6</v>
      </c>
      <c r="S81" s="172"/>
    </row>
    <row r="82" spans="1:19" ht="15.95" customHeight="1" x14ac:dyDescent="0.2">
      <c r="A82" s="182"/>
      <c r="B82" s="167"/>
      <c r="C82" s="180"/>
      <c r="D82" s="181"/>
      <c r="E82" s="181"/>
      <c r="F82" s="181"/>
      <c r="G82" s="189"/>
      <c r="H82" s="203"/>
      <c r="I82" s="252"/>
      <c r="J82" s="137"/>
      <c r="K82" s="137"/>
      <c r="L82" s="137"/>
    </row>
    <row r="83" spans="1:19" ht="15.95" customHeight="1" x14ac:dyDescent="0.2">
      <c r="A83" s="171" t="s">
        <v>1138</v>
      </c>
      <c r="B83" s="167"/>
      <c r="C83" s="167"/>
      <c r="D83" s="167"/>
      <c r="E83" s="167"/>
      <c r="F83" s="167"/>
      <c r="G83" s="167"/>
      <c r="H83" s="167"/>
      <c r="I83" s="252"/>
      <c r="J83" s="137"/>
      <c r="K83" s="137"/>
      <c r="L83" s="137"/>
    </row>
    <row r="84" spans="1:19" ht="15.95" customHeight="1" x14ac:dyDescent="0.2">
      <c r="A84" s="171" t="s">
        <v>365</v>
      </c>
      <c r="B84" s="173" t="s">
        <v>366</v>
      </c>
      <c r="C84" s="173" t="s">
        <v>1112</v>
      </c>
      <c r="D84" s="173" t="s">
        <v>368</v>
      </c>
      <c r="E84" s="173" t="s">
        <v>369</v>
      </c>
      <c r="F84" s="173" t="s">
        <v>367</v>
      </c>
      <c r="G84" s="173" t="s">
        <v>370</v>
      </c>
      <c r="H84" s="174" t="s">
        <v>59</v>
      </c>
      <c r="I84" s="172" t="s">
        <v>371</v>
      </c>
      <c r="J84" s="137"/>
      <c r="K84" s="137"/>
      <c r="L84" s="137"/>
    </row>
    <row r="85" spans="1:19" ht="15.95" customHeight="1" x14ac:dyDescent="0.25">
      <c r="A85" s="182">
        <v>1</v>
      </c>
      <c r="B85" s="143" t="s">
        <v>683</v>
      </c>
      <c r="C85" s="179">
        <v>23</v>
      </c>
      <c r="D85" s="176">
        <v>85</v>
      </c>
      <c r="E85" s="176">
        <v>81</v>
      </c>
      <c r="F85" s="176">
        <v>166</v>
      </c>
      <c r="G85" s="188">
        <v>105</v>
      </c>
      <c r="H85" s="253">
        <v>15</v>
      </c>
      <c r="I85" s="172"/>
      <c r="J85" s="137"/>
      <c r="K85" s="137"/>
      <c r="L85" s="137"/>
      <c r="M85" s="137"/>
    </row>
    <row r="86" spans="1:19" ht="15.95" customHeight="1" x14ac:dyDescent="0.25">
      <c r="A86" s="182">
        <v>2</v>
      </c>
      <c r="B86" s="143" t="s">
        <v>1139</v>
      </c>
      <c r="C86" s="179">
        <v>28</v>
      </c>
      <c r="D86" s="176">
        <v>83</v>
      </c>
      <c r="E86" s="176">
        <v>88</v>
      </c>
      <c r="F86" s="176">
        <v>171</v>
      </c>
      <c r="G86" s="188">
        <v>80</v>
      </c>
      <c r="H86" s="253">
        <v>14</v>
      </c>
      <c r="I86" s="172"/>
      <c r="J86" s="137"/>
      <c r="K86" s="137"/>
      <c r="L86" s="137"/>
      <c r="M86" s="137"/>
    </row>
    <row r="87" spans="1:19" ht="15.95" customHeight="1" x14ac:dyDescent="0.25">
      <c r="A87" s="182">
        <v>3</v>
      </c>
      <c r="B87" s="143" t="s">
        <v>929</v>
      </c>
      <c r="C87" s="179">
        <v>29</v>
      </c>
      <c r="D87" s="176">
        <v>81</v>
      </c>
      <c r="E87" s="176">
        <v>91</v>
      </c>
      <c r="F87" s="176">
        <v>172</v>
      </c>
      <c r="G87" s="188">
        <v>55</v>
      </c>
      <c r="H87" s="253">
        <v>13</v>
      </c>
      <c r="I87" s="172"/>
      <c r="J87" s="137"/>
      <c r="K87" s="137"/>
      <c r="L87" s="137"/>
      <c r="M87" s="137"/>
    </row>
    <row r="88" spans="1:19" ht="15.95" customHeight="1" x14ac:dyDescent="0.25">
      <c r="A88" s="182">
        <v>4</v>
      </c>
      <c r="B88" s="143" t="s">
        <v>453</v>
      </c>
      <c r="C88" s="179">
        <v>30</v>
      </c>
      <c r="D88" s="176">
        <v>85</v>
      </c>
      <c r="E88" s="176">
        <v>88</v>
      </c>
      <c r="F88" s="176">
        <v>173</v>
      </c>
      <c r="G88" s="188">
        <v>15</v>
      </c>
      <c r="H88" s="253">
        <v>12</v>
      </c>
      <c r="I88" s="172" t="s">
        <v>1115</v>
      </c>
      <c r="J88" s="137"/>
      <c r="K88" s="137"/>
      <c r="L88" s="137"/>
      <c r="M88" s="137"/>
    </row>
    <row r="89" spans="1:19" ht="15.95" customHeight="1" x14ac:dyDescent="0.25">
      <c r="A89" s="171" t="s">
        <v>395</v>
      </c>
      <c r="B89" s="143" t="s">
        <v>448</v>
      </c>
      <c r="C89" s="179">
        <v>32</v>
      </c>
      <c r="D89" s="176">
        <v>87</v>
      </c>
      <c r="E89" s="176">
        <v>88</v>
      </c>
      <c r="F89" s="176">
        <v>175</v>
      </c>
      <c r="G89" s="188">
        <v>15</v>
      </c>
      <c r="H89" s="253">
        <v>10</v>
      </c>
      <c r="I89" s="172" t="s">
        <v>1115</v>
      </c>
      <c r="J89" s="137"/>
      <c r="K89" s="137"/>
      <c r="L89" s="137"/>
      <c r="M89" s="137"/>
    </row>
    <row r="90" spans="1:19" ht="15.95" customHeight="1" x14ac:dyDescent="0.25">
      <c r="A90" s="171" t="s">
        <v>395</v>
      </c>
      <c r="B90" s="143" t="s">
        <v>703</v>
      </c>
      <c r="C90" s="179">
        <v>32</v>
      </c>
      <c r="D90" s="176">
        <v>85</v>
      </c>
      <c r="E90" s="176">
        <v>90</v>
      </c>
      <c r="F90" s="176">
        <v>175</v>
      </c>
      <c r="G90" s="188">
        <v>0</v>
      </c>
      <c r="H90" s="253">
        <v>10</v>
      </c>
      <c r="I90" s="172"/>
      <c r="J90" s="137"/>
      <c r="K90" s="137"/>
      <c r="L90" s="137"/>
      <c r="M90" s="137"/>
    </row>
    <row r="91" spans="1:19" ht="15.95" customHeight="1" x14ac:dyDescent="0.25">
      <c r="A91" s="171" t="s">
        <v>395</v>
      </c>
      <c r="B91" s="143" t="s">
        <v>947</v>
      </c>
      <c r="C91" s="179">
        <v>32</v>
      </c>
      <c r="D91" s="176">
        <v>84</v>
      </c>
      <c r="E91" s="176">
        <v>91</v>
      </c>
      <c r="F91" s="176">
        <v>175</v>
      </c>
      <c r="G91" s="188">
        <v>0</v>
      </c>
      <c r="H91" s="253">
        <v>10</v>
      </c>
      <c r="I91" s="172"/>
      <c r="J91" s="137"/>
      <c r="K91" s="137"/>
      <c r="L91" s="137"/>
      <c r="M91" s="137"/>
    </row>
    <row r="92" spans="1:19" ht="15.95" customHeight="1" x14ac:dyDescent="0.25">
      <c r="A92" s="171" t="s">
        <v>585</v>
      </c>
      <c r="B92" s="143" t="s">
        <v>677</v>
      </c>
      <c r="C92" s="179">
        <v>36</v>
      </c>
      <c r="D92" s="176">
        <v>89</v>
      </c>
      <c r="E92" s="176">
        <v>90</v>
      </c>
      <c r="F92" s="176">
        <v>179</v>
      </c>
      <c r="G92" s="188">
        <v>0</v>
      </c>
      <c r="H92" s="253">
        <v>7.5</v>
      </c>
      <c r="I92" s="172"/>
      <c r="J92" s="137"/>
      <c r="K92" s="137"/>
      <c r="L92" s="137"/>
      <c r="M92" s="137"/>
    </row>
    <row r="93" spans="1:19" ht="15.95" customHeight="1" x14ac:dyDescent="0.25">
      <c r="A93" s="171" t="s">
        <v>585</v>
      </c>
      <c r="B93" s="143" t="s">
        <v>951</v>
      </c>
      <c r="C93" s="179">
        <v>36</v>
      </c>
      <c r="D93" s="176">
        <v>87</v>
      </c>
      <c r="E93" s="176">
        <v>92</v>
      </c>
      <c r="F93" s="176">
        <v>179</v>
      </c>
      <c r="G93" s="188">
        <v>0</v>
      </c>
      <c r="H93" s="253">
        <v>7.5</v>
      </c>
      <c r="I93" s="172"/>
      <c r="J93" s="137"/>
      <c r="K93" s="137"/>
      <c r="L93" s="137"/>
      <c r="M93" s="137"/>
    </row>
    <row r="94" spans="1:19" ht="15.95" customHeight="1" x14ac:dyDescent="0.25">
      <c r="A94" s="182">
        <v>10</v>
      </c>
      <c r="B94" s="143" t="s">
        <v>694</v>
      </c>
      <c r="C94" s="179">
        <v>42</v>
      </c>
      <c r="D94" s="176">
        <v>90</v>
      </c>
      <c r="E94" s="176">
        <v>95</v>
      </c>
      <c r="F94" s="176">
        <v>185</v>
      </c>
      <c r="G94" s="188">
        <v>0</v>
      </c>
      <c r="H94" s="253">
        <v>6</v>
      </c>
      <c r="I94" s="172"/>
      <c r="J94" s="137"/>
      <c r="K94" s="137"/>
      <c r="L94" s="137"/>
      <c r="M94" s="137"/>
    </row>
    <row r="95" spans="1:19" ht="15.95" customHeight="1" x14ac:dyDescent="0.25">
      <c r="A95" s="254"/>
      <c r="B95" s="143"/>
      <c r="C95" s="255"/>
      <c r="D95" s="256"/>
      <c r="E95" s="256"/>
      <c r="F95" s="256"/>
      <c r="G95" s="257"/>
      <c r="H95" s="258"/>
      <c r="I95" s="169"/>
      <c r="J95" s="137"/>
      <c r="K95" s="137"/>
      <c r="L95" s="137"/>
      <c r="M95" s="137"/>
      <c r="N95" s="137"/>
      <c r="O95" s="137"/>
      <c r="P95" s="137"/>
      <c r="Q95" s="137"/>
      <c r="R95" s="137"/>
    </row>
    <row r="96" spans="1:19" ht="15.95" customHeight="1" thickBot="1" x14ac:dyDescent="0.3">
      <c r="A96" s="254"/>
      <c r="B96" s="143"/>
      <c r="C96" s="255"/>
      <c r="D96" s="256"/>
      <c r="E96" s="256"/>
      <c r="F96" s="256"/>
      <c r="G96" s="257"/>
      <c r="H96" s="258"/>
      <c r="I96" s="169"/>
      <c r="J96" s="137"/>
      <c r="K96" s="137"/>
      <c r="L96" s="137"/>
      <c r="M96" s="137"/>
      <c r="N96" s="137"/>
      <c r="O96" s="137"/>
      <c r="P96" s="137"/>
      <c r="Q96" s="137"/>
      <c r="R96" s="137"/>
    </row>
    <row r="97" spans="1:19" ht="20.100000000000001" customHeight="1" x14ac:dyDescent="0.25">
      <c r="A97" s="264"/>
      <c r="B97" s="265"/>
      <c r="C97" s="266" t="s">
        <v>1140</v>
      </c>
      <c r="D97" s="267"/>
      <c r="E97" s="267"/>
      <c r="F97" s="267"/>
      <c r="G97" s="268"/>
      <c r="H97" s="269"/>
      <c r="I97" s="169"/>
      <c r="J97" s="287"/>
      <c r="K97" s="288"/>
      <c r="L97" s="288"/>
      <c r="M97" s="266" t="s">
        <v>1141</v>
      </c>
      <c r="N97" s="288"/>
      <c r="O97" s="288"/>
      <c r="P97" s="288"/>
      <c r="Q97" s="288"/>
      <c r="R97" s="289"/>
    </row>
    <row r="98" spans="1:19" ht="15.95" customHeight="1" x14ac:dyDescent="0.25">
      <c r="A98" s="270"/>
      <c r="B98" s="143"/>
      <c r="C98" s="255"/>
      <c r="D98" s="256"/>
      <c r="E98" s="256"/>
      <c r="F98" s="256"/>
      <c r="G98" s="257"/>
      <c r="H98" s="271"/>
      <c r="I98" s="169"/>
      <c r="J98" s="274"/>
      <c r="K98" s="137"/>
      <c r="L98" s="137"/>
      <c r="M98" s="137"/>
      <c r="N98" s="137"/>
      <c r="O98" s="137"/>
      <c r="P98" s="137"/>
      <c r="Q98" s="137"/>
      <c r="R98" s="290"/>
    </row>
    <row r="99" spans="1:19" ht="15.95" customHeight="1" x14ac:dyDescent="0.25">
      <c r="A99" s="272" t="s">
        <v>956</v>
      </c>
      <c r="B99" s="259"/>
      <c r="C99" s="187" t="s">
        <v>396</v>
      </c>
      <c r="D99" s="166" t="s">
        <v>1142</v>
      </c>
      <c r="E99" s="167"/>
      <c r="F99" s="186"/>
      <c r="G99" s="257"/>
      <c r="H99" s="271"/>
      <c r="I99" s="169"/>
      <c r="J99" s="274"/>
      <c r="K99" s="143" t="s">
        <v>1143</v>
      </c>
      <c r="L99" s="182"/>
      <c r="M99" s="173" t="s">
        <v>1089</v>
      </c>
      <c r="N99" s="171" t="s">
        <v>1144</v>
      </c>
      <c r="O99" s="167"/>
      <c r="P99" s="167"/>
      <c r="Q99" s="137"/>
      <c r="R99" s="290"/>
    </row>
    <row r="100" spans="1:19" ht="15.95" customHeight="1" x14ac:dyDescent="0.25">
      <c r="A100" s="272" t="s">
        <v>1145</v>
      </c>
      <c r="B100" s="143"/>
      <c r="C100" s="187" t="s">
        <v>398</v>
      </c>
      <c r="D100" s="171" t="s">
        <v>1146</v>
      </c>
      <c r="E100" s="273"/>
      <c r="F100" s="143"/>
      <c r="G100" s="257"/>
      <c r="H100" s="271"/>
      <c r="I100" s="169"/>
      <c r="J100" s="274"/>
      <c r="K100" s="143" t="s">
        <v>1145</v>
      </c>
      <c r="L100" s="167"/>
      <c r="M100" s="173" t="s">
        <v>930</v>
      </c>
      <c r="N100" s="186" t="s">
        <v>1142</v>
      </c>
      <c r="O100" s="137"/>
      <c r="P100" s="137"/>
      <c r="Q100" s="137"/>
      <c r="R100" s="290"/>
    </row>
    <row r="101" spans="1:19" ht="15.95" customHeight="1" x14ac:dyDescent="0.25">
      <c r="A101" s="270"/>
      <c r="B101" s="143"/>
      <c r="C101" s="255"/>
      <c r="D101" s="256"/>
      <c r="E101" s="256"/>
      <c r="F101" s="256"/>
      <c r="G101" s="257"/>
      <c r="H101" s="271"/>
      <c r="I101" s="169"/>
      <c r="J101" s="274"/>
      <c r="K101" s="137"/>
      <c r="L101" s="137"/>
      <c r="M101" s="137"/>
      <c r="N101" s="137"/>
      <c r="O101" s="137"/>
      <c r="P101" s="137"/>
      <c r="Q101" s="137"/>
      <c r="R101" s="290"/>
    </row>
    <row r="102" spans="1:19" ht="15.95" customHeight="1" x14ac:dyDescent="0.25">
      <c r="A102" s="270"/>
      <c r="B102" s="143"/>
      <c r="C102" s="255"/>
      <c r="D102" s="256"/>
      <c r="E102" s="256"/>
      <c r="F102" s="256"/>
      <c r="G102" s="257"/>
      <c r="H102" s="271"/>
      <c r="I102" s="169"/>
      <c r="J102" s="274"/>
      <c r="K102" s="137"/>
      <c r="L102" s="137"/>
      <c r="M102" s="137"/>
      <c r="N102" s="137"/>
      <c r="O102" s="137"/>
      <c r="P102" s="137"/>
      <c r="Q102" s="137"/>
      <c r="R102" s="290"/>
    </row>
    <row r="103" spans="1:19" ht="15.95" customHeight="1" x14ac:dyDescent="0.2">
      <c r="A103" s="274" t="s">
        <v>1147</v>
      </c>
      <c r="B103" s="187"/>
      <c r="C103" s="186"/>
      <c r="D103" s="167"/>
      <c r="E103" s="167"/>
      <c r="F103" s="186"/>
      <c r="G103" s="186"/>
      <c r="H103" s="275"/>
      <c r="I103" s="186"/>
      <c r="J103" s="274"/>
      <c r="K103" s="137" t="s">
        <v>1147</v>
      </c>
      <c r="L103" s="187"/>
      <c r="M103" s="186"/>
      <c r="N103" s="137"/>
      <c r="O103" s="137"/>
      <c r="P103" s="137"/>
      <c r="Q103" s="137"/>
      <c r="R103" s="290"/>
    </row>
    <row r="104" spans="1:19" ht="15.95" customHeight="1" x14ac:dyDescent="0.2">
      <c r="A104" s="274"/>
      <c r="B104" s="187" t="s">
        <v>1148</v>
      </c>
      <c r="C104" s="186"/>
      <c r="D104" s="167"/>
      <c r="E104" s="167"/>
      <c r="F104" s="186"/>
      <c r="G104" s="186"/>
      <c r="H104" s="275"/>
      <c r="I104" s="186"/>
      <c r="J104" s="274"/>
      <c r="K104" s="137"/>
      <c r="L104" s="171" t="s">
        <v>366</v>
      </c>
      <c r="M104" s="167"/>
      <c r="N104" s="173" t="s">
        <v>477</v>
      </c>
      <c r="O104" s="173" t="s">
        <v>370</v>
      </c>
      <c r="P104" s="171" t="s">
        <v>371</v>
      </c>
      <c r="Q104" s="167"/>
      <c r="R104" s="276"/>
      <c r="S104" s="185"/>
    </row>
    <row r="105" spans="1:19" ht="15.95" customHeight="1" x14ac:dyDescent="0.25">
      <c r="A105" s="274"/>
      <c r="B105" s="187"/>
      <c r="C105" s="186"/>
      <c r="D105" s="167"/>
      <c r="E105" s="167"/>
      <c r="F105" s="186"/>
      <c r="G105" s="186"/>
      <c r="H105" s="275"/>
      <c r="I105" s="186"/>
      <c r="J105" s="274"/>
      <c r="K105" s="137"/>
      <c r="L105" s="143" t="s">
        <v>398</v>
      </c>
      <c r="M105" s="167"/>
      <c r="N105" s="176">
        <v>1</v>
      </c>
      <c r="O105" s="188">
        <v>140</v>
      </c>
      <c r="P105" s="171" t="s">
        <v>503</v>
      </c>
      <c r="Q105" s="167"/>
      <c r="R105" s="276"/>
      <c r="S105" s="185"/>
    </row>
    <row r="106" spans="1:19" ht="15.95" customHeight="1" x14ac:dyDescent="0.25">
      <c r="A106" s="274"/>
      <c r="B106" s="187"/>
      <c r="C106" s="186"/>
      <c r="D106" s="167"/>
      <c r="E106" s="167"/>
      <c r="F106" s="186"/>
      <c r="G106" s="186"/>
      <c r="H106" s="275"/>
      <c r="I106" s="186"/>
      <c r="J106" s="274"/>
      <c r="K106" s="137"/>
      <c r="L106" s="143" t="s">
        <v>1071</v>
      </c>
      <c r="M106" s="167"/>
      <c r="N106" s="176">
        <v>1</v>
      </c>
      <c r="O106" s="188">
        <v>140</v>
      </c>
      <c r="P106" s="171" t="s">
        <v>481</v>
      </c>
      <c r="Q106" s="167"/>
      <c r="R106" s="276"/>
      <c r="S106" s="185"/>
    </row>
    <row r="107" spans="1:19" ht="15.95" customHeight="1" x14ac:dyDescent="0.25">
      <c r="A107" s="274"/>
      <c r="B107" s="187"/>
      <c r="C107" s="186"/>
      <c r="D107" s="167"/>
      <c r="E107" s="167"/>
      <c r="F107" s="186"/>
      <c r="G107" s="186"/>
      <c r="H107" s="275"/>
      <c r="I107" s="186"/>
      <c r="J107" s="274"/>
      <c r="K107" s="137"/>
      <c r="L107" s="143" t="s">
        <v>899</v>
      </c>
      <c r="M107" s="167"/>
      <c r="N107" s="176">
        <v>1</v>
      </c>
      <c r="O107" s="188">
        <v>140</v>
      </c>
      <c r="P107" s="171" t="s">
        <v>489</v>
      </c>
      <c r="Q107" s="167"/>
      <c r="R107" s="276"/>
      <c r="S107" s="185"/>
    </row>
    <row r="108" spans="1:19" ht="15.95" customHeight="1" x14ac:dyDescent="0.25">
      <c r="A108" s="274"/>
      <c r="B108" s="187"/>
      <c r="C108" s="186"/>
      <c r="D108" s="167"/>
      <c r="E108" s="167"/>
      <c r="F108" s="186"/>
      <c r="G108" s="186"/>
      <c r="H108" s="275"/>
      <c r="I108" s="186"/>
      <c r="J108" s="274"/>
      <c r="K108" s="137"/>
      <c r="L108" s="143" t="s">
        <v>649</v>
      </c>
      <c r="M108" s="167"/>
      <c r="N108" s="176">
        <v>1</v>
      </c>
      <c r="O108" s="188">
        <v>140</v>
      </c>
      <c r="P108" s="171" t="s">
        <v>483</v>
      </c>
      <c r="Q108" s="167"/>
      <c r="R108" s="276"/>
      <c r="S108" s="185"/>
    </row>
    <row r="109" spans="1:19" ht="15.95" customHeight="1" x14ac:dyDescent="0.25">
      <c r="A109" s="274"/>
      <c r="B109" s="187"/>
      <c r="C109" s="186"/>
      <c r="D109" s="167"/>
      <c r="E109" s="167"/>
      <c r="F109" s="186"/>
      <c r="G109" s="186"/>
      <c r="H109" s="275"/>
      <c r="I109" s="186"/>
      <c r="J109" s="274"/>
      <c r="K109" s="137"/>
      <c r="L109" s="143" t="s">
        <v>641</v>
      </c>
      <c r="M109" s="167"/>
      <c r="N109" s="176">
        <v>1</v>
      </c>
      <c r="O109" s="188">
        <v>140</v>
      </c>
      <c r="P109" s="171" t="s">
        <v>720</v>
      </c>
      <c r="Q109" s="167"/>
      <c r="R109" s="276"/>
      <c r="S109" s="185"/>
    </row>
    <row r="110" spans="1:19" ht="15.95" customHeight="1" x14ac:dyDescent="0.25">
      <c r="A110" s="274"/>
      <c r="B110" s="187"/>
      <c r="C110" s="186"/>
      <c r="D110" s="167"/>
      <c r="E110" s="167"/>
      <c r="F110" s="186"/>
      <c r="G110" s="186"/>
      <c r="H110" s="275"/>
      <c r="I110" s="186"/>
      <c r="J110" s="274"/>
      <c r="K110" s="137"/>
      <c r="L110" s="143"/>
      <c r="M110" s="167"/>
      <c r="N110" s="181"/>
      <c r="O110" s="189"/>
      <c r="P110" s="166"/>
      <c r="Q110" s="167"/>
      <c r="R110" s="276"/>
      <c r="S110" s="167"/>
    </row>
    <row r="111" spans="1:19" ht="15.95" customHeight="1" x14ac:dyDescent="0.2">
      <c r="A111" s="274" t="s">
        <v>1149</v>
      </c>
      <c r="B111" s="187"/>
      <c r="C111" s="186"/>
      <c r="D111" s="167"/>
      <c r="E111" s="167"/>
      <c r="F111" s="186"/>
      <c r="G111" s="186"/>
      <c r="H111" s="275"/>
      <c r="I111" s="186"/>
      <c r="J111" s="274"/>
      <c r="K111" s="137" t="s">
        <v>1149</v>
      </c>
      <c r="L111" s="171"/>
      <c r="M111" s="167"/>
      <c r="N111" s="167"/>
      <c r="O111" s="167"/>
      <c r="P111" s="166"/>
      <c r="Q111" s="167"/>
      <c r="R111" s="276"/>
      <c r="S111" s="167"/>
    </row>
    <row r="112" spans="1:19" ht="15.95" customHeight="1" x14ac:dyDescent="0.2">
      <c r="A112" s="274"/>
      <c r="B112" s="187" t="s">
        <v>366</v>
      </c>
      <c r="C112" s="186"/>
      <c r="D112" s="173" t="s">
        <v>477</v>
      </c>
      <c r="E112" s="173" t="s">
        <v>370</v>
      </c>
      <c r="F112" s="187" t="s">
        <v>371</v>
      </c>
      <c r="G112" s="186"/>
      <c r="H112" s="275"/>
      <c r="I112" s="186"/>
      <c r="J112" s="274"/>
      <c r="K112" s="137"/>
      <c r="L112" s="171" t="s">
        <v>366</v>
      </c>
      <c r="M112" s="167"/>
      <c r="N112" s="173" t="s">
        <v>477</v>
      </c>
      <c r="O112" s="173" t="s">
        <v>370</v>
      </c>
      <c r="P112" s="171" t="s">
        <v>371</v>
      </c>
      <c r="Q112" s="167"/>
      <c r="R112" s="276"/>
      <c r="S112" s="167"/>
    </row>
    <row r="113" spans="1:20" ht="15.95" customHeight="1" x14ac:dyDescent="0.25">
      <c r="A113" s="274"/>
      <c r="B113" s="143" t="s">
        <v>1074</v>
      </c>
      <c r="C113" s="143"/>
      <c r="D113" s="176">
        <v>1</v>
      </c>
      <c r="E113" s="188">
        <v>72</v>
      </c>
      <c r="F113" s="187" t="s">
        <v>1150</v>
      </c>
      <c r="G113" s="186"/>
      <c r="H113" s="275"/>
      <c r="I113" s="186"/>
      <c r="J113" s="274"/>
      <c r="K113" s="137"/>
      <c r="L113" s="143" t="s">
        <v>666</v>
      </c>
      <c r="M113" s="167"/>
      <c r="N113" s="176">
        <v>1</v>
      </c>
      <c r="O113" s="188">
        <v>116</v>
      </c>
      <c r="P113" s="171" t="s">
        <v>504</v>
      </c>
      <c r="Q113" s="167"/>
      <c r="R113" s="276"/>
      <c r="S113" s="167"/>
    </row>
    <row r="114" spans="1:20" ht="15.95" customHeight="1" x14ac:dyDescent="0.25">
      <c r="A114" s="274"/>
      <c r="B114" s="143" t="s">
        <v>1126</v>
      </c>
      <c r="C114" s="143"/>
      <c r="D114" s="176">
        <v>1</v>
      </c>
      <c r="E114" s="188">
        <v>72</v>
      </c>
      <c r="F114" s="187" t="s">
        <v>491</v>
      </c>
      <c r="G114" s="186"/>
      <c r="H114" s="275"/>
      <c r="I114" s="186"/>
      <c r="J114" s="274"/>
      <c r="K114" s="137"/>
      <c r="L114" s="143" t="s">
        <v>924</v>
      </c>
      <c r="M114" s="167"/>
      <c r="N114" s="176">
        <v>1</v>
      </c>
      <c r="O114" s="188">
        <v>116</v>
      </c>
      <c r="P114" s="171" t="s">
        <v>728</v>
      </c>
      <c r="Q114" s="167"/>
      <c r="R114" s="276"/>
      <c r="S114" s="167"/>
    </row>
    <row r="115" spans="1:20" ht="15.95" customHeight="1" x14ac:dyDescent="0.25">
      <c r="A115" s="274"/>
      <c r="B115" s="143" t="s">
        <v>425</v>
      </c>
      <c r="C115" s="143"/>
      <c r="D115" s="176">
        <v>1</v>
      </c>
      <c r="E115" s="188">
        <v>72</v>
      </c>
      <c r="F115" s="187" t="s">
        <v>1151</v>
      </c>
      <c r="G115" s="186"/>
      <c r="H115" s="275"/>
      <c r="I115" s="186"/>
      <c r="J115" s="274"/>
      <c r="K115" s="137"/>
      <c r="L115" s="143" t="s">
        <v>649</v>
      </c>
      <c r="M115" s="167"/>
      <c r="N115" s="176">
        <v>1</v>
      </c>
      <c r="O115" s="188">
        <v>116</v>
      </c>
      <c r="P115" s="171" t="s">
        <v>1103</v>
      </c>
      <c r="Q115" s="167"/>
      <c r="R115" s="276"/>
      <c r="S115" s="167"/>
    </row>
    <row r="116" spans="1:20" ht="15.95" customHeight="1" x14ac:dyDescent="0.25">
      <c r="A116" s="274"/>
      <c r="B116" s="143" t="s">
        <v>1119</v>
      </c>
      <c r="C116" s="143"/>
      <c r="D116" s="176">
        <v>1</v>
      </c>
      <c r="E116" s="188">
        <v>72</v>
      </c>
      <c r="F116" s="187" t="s">
        <v>1152</v>
      </c>
      <c r="G116" s="186"/>
      <c r="H116" s="275"/>
      <c r="I116" s="186"/>
      <c r="J116" s="274"/>
      <c r="K116" s="137"/>
      <c r="L116" s="171"/>
      <c r="M116" s="167"/>
      <c r="N116" s="167"/>
      <c r="O116" s="167"/>
      <c r="P116" s="166"/>
      <c r="Q116" s="167"/>
      <c r="R116" s="276"/>
      <c r="S116" s="167"/>
    </row>
    <row r="117" spans="1:20" ht="15.95" customHeight="1" x14ac:dyDescent="0.25">
      <c r="A117" s="274"/>
      <c r="B117" s="143" t="s">
        <v>924</v>
      </c>
      <c r="C117" s="143"/>
      <c r="D117" s="176">
        <v>1</v>
      </c>
      <c r="E117" s="188">
        <v>72</v>
      </c>
      <c r="F117" s="187" t="s">
        <v>1153</v>
      </c>
      <c r="G117" s="186"/>
      <c r="H117" s="275"/>
      <c r="I117" s="186"/>
      <c r="J117" s="274"/>
      <c r="K117" s="137"/>
      <c r="L117" s="171"/>
      <c r="M117" s="167"/>
      <c r="N117" s="167"/>
      <c r="O117" s="167"/>
      <c r="P117" s="166"/>
      <c r="Q117" s="167"/>
      <c r="R117" s="276"/>
      <c r="S117" s="167"/>
    </row>
    <row r="118" spans="1:20" ht="15.95" customHeight="1" x14ac:dyDescent="0.2">
      <c r="A118" s="274"/>
      <c r="B118" s="187"/>
      <c r="C118" s="186"/>
      <c r="D118" s="167"/>
      <c r="E118" s="167"/>
      <c r="F118" s="186"/>
      <c r="G118" s="186"/>
      <c r="H118" s="275"/>
      <c r="I118" s="186"/>
      <c r="J118" s="274"/>
      <c r="K118" s="137"/>
      <c r="L118" s="171"/>
      <c r="M118" s="167"/>
      <c r="N118" s="167"/>
      <c r="O118" s="167"/>
      <c r="P118" s="166"/>
      <c r="Q118" s="167"/>
      <c r="R118" s="276"/>
      <c r="S118" s="167"/>
    </row>
    <row r="119" spans="1:20" ht="15.95" customHeight="1" x14ac:dyDescent="0.2">
      <c r="A119" s="274" t="s">
        <v>1154</v>
      </c>
      <c r="B119" s="187"/>
      <c r="C119" s="186"/>
      <c r="D119" s="167"/>
      <c r="E119" s="167"/>
      <c r="F119" s="186"/>
      <c r="G119" s="186"/>
      <c r="H119" s="275"/>
      <c r="I119" s="186"/>
      <c r="J119" s="274"/>
      <c r="K119" s="137" t="s">
        <v>1154</v>
      </c>
      <c r="L119" s="171"/>
      <c r="M119" s="167"/>
      <c r="N119" s="167"/>
      <c r="O119" s="167"/>
      <c r="P119" s="166"/>
      <c r="Q119" s="167"/>
      <c r="R119" s="276"/>
      <c r="S119" s="167"/>
    </row>
    <row r="120" spans="1:20" ht="15.95" customHeight="1" x14ac:dyDescent="0.2">
      <c r="A120" s="274"/>
      <c r="B120" s="187" t="s">
        <v>366</v>
      </c>
      <c r="C120" s="186"/>
      <c r="D120" s="173" t="s">
        <v>477</v>
      </c>
      <c r="E120" s="173" t="s">
        <v>370</v>
      </c>
      <c r="F120" s="187" t="s">
        <v>371</v>
      </c>
      <c r="G120" s="186"/>
      <c r="H120" s="275"/>
      <c r="I120" s="167"/>
      <c r="J120" s="274"/>
      <c r="K120" s="137"/>
      <c r="L120" s="171" t="s">
        <v>366</v>
      </c>
      <c r="M120" s="167"/>
      <c r="N120" s="173" t="s">
        <v>477</v>
      </c>
      <c r="O120" s="173" t="s">
        <v>370</v>
      </c>
      <c r="P120" s="171" t="s">
        <v>371</v>
      </c>
      <c r="Q120" s="167"/>
      <c r="R120" s="276"/>
      <c r="S120" s="167"/>
    </row>
    <row r="121" spans="1:20" ht="15.95" customHeight="1" x14ac:dyDescent="0.25">
      <c r="A121" s="274"/>
      <c r="B121" s="143" t="s">
        <v>678</v>
      </c>
      <c r="C121" s="143"/>
      <c r="D121" s="176">
        <v>1</v>
      </c>
      <c r="E121" s="188">
        <v>120</v>
      </c>
      <c r="F121" s="187" t="s">
        <v>483</v>
      </c>
      <c r="G121" s="186"/>
      <c r="H121" s="275"/>
      <c r="I121" s="167"/>
      <c r="J121" s="274"/>
      <c r="K121" s="137"/>
      <c r="L121" s="143" t="s">
        <v>1136</v>
      </c>
      <c r="M121" s="167"/>
      <c r="N121" s="176">
        <v>1</v>
      </c>
      <c r="O121" s="188">
        <v>58</v>
      </c>
      <c r="P121" s="171" t="s">
        <v>501</v>
      </c>
      <c r="Q121" s="167"/>
      <c r="R121" s="276"/>
      <c r="S121" s="167"/>
    </row>
    <row r="122" spans="1:20" ht="15.95" customHeight="1" x14ac:dyDescent="0.25">
      <c r="A122" s="274"/>
      <c r="B122" s="143" t="s">
        <v>940</v>
      </c>
      <c r="C122" s="143"/>
      <c r="D122" s="176">
        <v>1</v>
      </c>
      <c r="E122" s="188">
        <v>120</v>
      </c>
      <c r="F122" s="187" t="s">
        <v>508</v>
      </c>
      <c r="G122" s="186"/>
      <c r="H122" s="275"/>
      <c r="I122" s="167"/>
      <c r="J122" s="274"/>
      <c r="K122" s="137"/>
      <c r="L122" s="143" t="s">
        <v>677</v>
      </c>
      <c r="M122" s="167"/>
      <c r="N122" s="176">
        <v>1</v>
      </c>
      <c r="O122" s="188">
        <v>58</v>
      </c>
      <c r="P122" s="171" t="s">
        <v>478</v>
      </c>
      <c r="Q122" s="167"/>
      <c r="R122" s="276"/>
      <c r="S122" s="167"/>
    </row>
    <row r="123" spans="1:20" ht="15.95" customHeight="1" x14ac:dyDescent="0.25">
      <c r="A123" s="274"/>
      <c r="B123" s="187"/>
      <c r="C123" s="186"/>
      <c r="D123" s="167"/>
      <c r="E123" s="167"/>
      <c r="F123" s="166"/>
      <c r="G123" s="166"/>
      <c r="H123" s="276"/>
      <c r="J123" s="274"/>
      <c r="K123" s="137"/>
      <c r="L123" s="143" t="s">
        <v>931</v>
      </c>
      <c r="M123" s="167"/>
      <c r="N123" s="176">
        <v>1</v>
      </c>
      <c r="O123" s="188">
        <v>58</v>
      </c>
      <c r="P123" s="171" t="s">
        <v>495</v>
      </c>
      <c r="Q123" s="167"/>
      <c r="R123" s="276"/>
      <c r="S123" s="167"/>
    </row>
    <row r="124" spans="1:20" ht="15.95" customHeight="1" x14ac:dyDescent="0.25">
      <c r="A124" s="274"/>
      <c r="B124" s="187"/>
      <c r="C124" s="186"/>
      <c r="D124" s="167"/>
      <c r="E124" s="167"/>
      <c r="F124" s="166"/>
      <c r="G124" s="166"/>
      <c r="H124" s="276"/>
      <c r="J124" s="274"/>
      <c r="K124" s="137"/>
      <c r="L124" s="143" t="s">
        <v>943</v>
      </c>
      <c r="M124" s="167"/>
      <c r="N124" s="181">
        <v>1</v>
      </c>
      <c r="O124" s="188">
        <v>58</v>
      </c>
      <c r="P124" s="166" t="s">
        <v>489</v>
      </c>
      <c r="Q124" s="167"/>
      <c r="R124" s="276"/>
      <c r="S124" s="167"/>
    </row>
    <row r="125" spans="1:20" ht="15.95" customHeight="1" x14ac:dyDescent="0.25">
      <c r="A125" s="274"/>
      <c r="B125" s="187"/>
      <c r="C125" s="186"/>
      <c r="D125" s="167"/>
      <c r="E125" s="167"/>
      <c r="F125" s="166"/>
      <c r="G125" s="166"/>
      <c r="H125" s="276"/>
      <c r="J125" s="274"/>
      <c r="K125" s="137"/>
      <c r="L125" s="143"/>
      <c r="M125" s="167"/>
      <c r="N125" s="181"/>
      <c r="O125" s="189"/>
      <c r="P125" s="166"/>
      <c r="Q125" s="167"/>
      <c r="R125" s="276"/>
      <c r="S125" s="167"/>
    </row>
    <row r="126" spans="1:20" ht="15.95" customHeight="1" x14ac:dyDescent="0.2">
      <c r="A126" s="274" t="s">
        <v>1155</v>
      </c>
      <c r="B126" s="187"/>
      <c r="C126" s="186"/>
      <c r="D126" s="167"/>
      <c r="E126" s="167"/>
      <c r="F126" s="166"/>
      <c r="G126" s="166"/>
      <c r="H126" s="276"/>
      <c r="J126" s="274"/>
      <c r="K126" s="137" t="s">
        <v>1155</v>
      </c>
      <c r="L126" s="171"/>
      <c r="M126" s="167"/>
      <c r="N126" s="167"/>
      <c r="O126" s="167"/>
      <c r="P126" s="166"/>
      <c r="Q126" s="167"/>
      <c r="R126" s="276"/>
      <c r="S126" s="167"/>
    </row>
    <row r="127" spans="1:20" ht="15.95" customHeight="1" x14ac:dyDescent="0.2">
      <c r="A127" s="274"/>
      <c r="B127" s="187" t="s">
        <v>366</v>
      </c>
      <c r="C127" s="186"/>
      <c r="D127" s="173" t="s">
        <v>477</v>
      </c>
      <c r="E127" s="173" t="s">
        <v>370</v>
      </c>
      <c r="F127" s="187" t="s">
        <v>371</v>
      </c>
      <c r="G127" s="186"/>
      <c r="H127" s="275"/>
      <c r="I127" s="167"/>
      <c r="J127" s="274"/>
      <c r="K127" s="137"/>
      <c r="L127" s="171" t="s">
        <v>366</v>
      </c>
      <c r="M127" s="167"/>
      <c r="N127" s="173" t="s">
        <v>477</v>
      </c>
      <c r="O127" s="173" t="s">
        <v>370</v>
      </c>
      <c r="P127" s="171" t="s">
        <v>371</v>
      </c>
      <c r="Q127" s="167"/>
      <c r="R127" s="290"/>
      <c r="S127" s="137"/>
    </row>
    <row r="128" spans="1:20" ht="15.95" customHeight="1" x14ac:dyDescent="0.25">
      <c r="A128" s="274"/>
      <c r="B128" s="143" t="s">
        <v>947</v>
      </c>
      <c r="C128" s="143"/>
      <c r="D128" s="176">
        <v>1</v>
      </c>
      <c r="E128" s="188">
        <v>60</v>
      </c>
      <c r="F128" s="187" t="s">
        <v>481</v>
      </c>
      <c r="G128" s="186"/>
      <c r="H128" s="275"/>
      <c r="I128" s="260"/>
      <c r="J128" s="274"/>
      <c r="K128" s="137"/>
      <c r="L128" s="143" t="s">
        <v>1136</v>
      </c>
      <c r="M128" s="167"/>
      <c r="N128" s="176">
        <v>1</v>
      </c>
      <c r="O128" s="188">
        <v>78</v>
      </c>
      <c r="P128" s="171" t="s">
        <v>493</v>
      </c>
      <c r="Q128" s="167"/>
      <c r="R128" s="290"/>
      <c r="S128" s="137"/>
      <c r="T128" s="137"/>
    </row>
    <row r="129" spans="1:19" ht="15.95" customHeight="1" x14ac:dyDescent="0.25">
      <c r="A129" s="274"/>
      <c r="B129" s="143" t="s">
        <v>954</v>
      </c>
      <c r="C129" s="143"/>
      <c r="D129" s="176">
        <v>1</v>
      </c>
      <c r="E129" s="188">
        <v>60</v>
      </c>
      <c r="F129" s="187" t="s">
        <v>504</v>
      </c>
      <c r="G129" s="186"/>
      <c r="H129" s="275"/>
      <c r="I129" s="260"/>
      <c r="J129" s="274"/>
      <c r="K129" s="137"/>
      <c r="L129" s="143" t="s">
        <v>712</v>
      </c>
      <c r="M129" s="167"/>
      <c r="N129" s="176">
        <v>1</v>
      </c>
      <c r="O129" s="188">
        <v>78</v>
      </c>
      <c r="P129" s="171" t="s">
        <v>484</v>
      </c>
      <c r="Q129" s="167"/>
      <c r="R129" s="291"/>
      <c r="S129" s="137"/>
    </row>
    <row r="130" spans="1:19" ht="15.95" customHeight="1" thickBot="1" x14ac:dyDescent="0.3">
      <c r="A130" s="274"/>
      <c r="B130" s="143" t="s">
        <v>709</v>
      </c>
      <c r="C130" s="143"/>
      <c r="D130" s="176">
        <v>1</v>
      </c>
      <c r="E130" s="188">
        <v>60</v>
      </c>
      <c r="F130" s="187" t="s">
        <v>727</v>
      </c>
      <c r="G130" s="186"/>
      <c r="H130" s="275"/>
      <c r="I130" s="260"/>
      <c r="J130" s="277"/>
      <c r="K130" s="292"/>
      <c r="L130" s="278" t="s">
        <v>929</v>
      </c>
      <c r="M130" s="293"/>
      <c r="N130" s="279">
        <v>1</v>
      </c>
      <c r="O130" s="280">
        <v>78</v>
      </c>
      <c r="P130" s="294" t="s">
        <v>1156</v>
      </c>
      <c r="Q130" s="293"/>
      <c r="R130" s="295"/>
      <c r="S130" s="137"/>
    </row>
    <row r="131" spans="1:19" ht="15.95" customHeight="1" thickBot="1" x14ac:dyDescent="0.3">
      <c r="A131" s="277"/>
      <c r="B131" s="278" t="s">
        <v>1093</v>
      </c>
      <c r="C131" s="278"/>
      <c r="D131" s="279">
        <v>1</v>
      </c>
      <c r="E131" s="280">
        <v>60</v>
      </c>
      <c r="F131" s="281" t="s">
        <v>1152</v>
      </c>
      <c r="G131" s="282"/>
      <c r="H131" s="283"/>
      <c r="I131" s="260"/>
      <c r="J131" s="137"/>
      <c r="K131" s="137"/>
      <c r="L131" s="284"/>
      <c r="M131" s="263"/>
      <c r="N131" s="263"/>
      <c r="O131" s="263"/>
      <c r="P131" s="285"/>
      <c r="Q131" s="286"/>
      <c r="R131" s="137"/>
      <c r="S131" s="137"/>
    </row>
    <row r="132" spans="1:19" ht="15.95" customHeight="1" x14ac:dyDescent="0.2">
      <c r="B132" s="261"/>
      <c r="C132" s="262"/>
      <c r="D132" s="263"/>
      <c r="E132" s="263"/>
      <c r="F132" s="262"/>
      <c r="G132" s="262"/>
      <c r="H132" s="262"/>
      <c r="I132" s="186"/>
      <c r="J132" s="13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2E46-C56B-403E-8EA7-CB070001961F}">
  <dimension ref="A1:AD496"/>
  <sheetViews>
    <sheetView workbookViewId="0">
      <selection sqref="A1:XFD1048576"/>
    </sheetView>
  </sheetViews>
  <sheetFormatPr defaultRowHeight="15" x14ac:dyDescent="0.2"/>
  <cols>
    <col min="1" max="1" width="10.85546875" style="223" customWidth="1"/>
    <col min="2" max="2" width="20.28515625" style="216" customWidth="1"/>
    <col min="3" max="4" width="13.42578125" style="216" customWidth="1"/>
    <col min="5" max="6" width="10" style="216" customWidth="1"/>
    <col min="7" max="7" width="22" style="216" customWidth="1"/>
    <col min="8" max="8" width="3.140625" style="216" customWidth="1"/>
    <col min="9" max="9" width="10.85546875" style="216" customWidth="1"/>
    <col min="10" max="10" width="22" style="216" customWidth="1"/>
    <col min="11" max="12" width="13.42578125" style="216" customWidth="1"/>
    <col min="13" max="14" width="9.140625" style="216"/>
    <col min="15" max="15" width="20.28515625" style="216" customWidth="1"/>
    <col min="16" max="29" width="14.28515625" style="216" customWidth="1"/>
    <col min="30" max="16384" width="9.140625" style="113"/>
  </cols>
  <sheetData>
    <row r="1" spans="1:20" s="244" customFormat="1" ht="15" customHeight="1" x14ac:dyDescent="0.25">
      <c r="A1" s="240" t="s">
        <v>895</v>
      </c>
      <c r="B1" s="240"/>
      <c r="C1" s="241"/>
      <c r="D1" s="241"/>
      <c r="E1" s="241"/>
      <c r="F1" s="241"/>
      <c r="G1" s="240"/>
      <c r="H1" s="240"/>
      <c r="I1" s="242"/>
      <c r="J1" s="242"/>
      <c r="K1" s="242"/>
      <c r="L1" s="242"/>
      <c r="M1" s="242"/>
      <c r="N1" s="243"/>
      <c r="O1" s="243"/>
    </row>
    <row r="2" spans="1:20" s="244" customFormat="1" ht="15" customHeight="1" x14ac:dyDescent="0.2">
      <c r="A2" s="81" t="s">
        <v>518</v>
      </c>
      <c r="B2" s="77"/>
      <c r="C2" s="82"/>
      <c r="D2" s="82"/>
      <c r="E2" s="82"/>
      <c r="F2" s="82"/>
      <c r="G2" s="77"/>
      <c r="H2" s="77"/>
      <c r="I2" s="81" t="s">
        <v>655</v>
      </c>
      <c r="J2" s="77"/>
      <c r="K2" s="82"/>
      <c r="L2" s="82"/>
      <c r="M2" s="82"/>
      <c r="N2" s="82"/>
      <c r="O2" s="77"/>
      <c r="P2" s="245"/>
      <c r="Q2" s="245"/>
      <c r="R2" s="246"/>
      <c r="S2" s="243"/>
      <c r="T2" s="243"/>
    </row>
    <row r="3" spans="1:20" s="244" customFormat="1" ht="15" customHeight="1" x14ac:dyDescent="0.2">
      <c r="A3" s="92" t="s">
        <v>365</v>
      </c>
      <c r="B3" s="81" t="s">
        <v>366</v>
      </c>
      <c r="C3" s="83" t="s">
        <v>624</v>
      </c>
      <c r="D3" s="83" t="s">
        <v>367</v>
      </c>
      <c r="E3" s="83" t="s">
        <v>370</v>
      </c>
      <c r="F3" s="83" t="s">
        <v>59</v>
      </c>
      <c r="G3" s="81" t="s">
        <v>371</v>
      </c>
      <c r="H3" s="77"/>
      <c r="I3" s="92" t="s">
        <v>365</v>
      </c>
      <c r="J3" s="81" t="s">
        <v>366</v>
      </c>
      <c r="K3" s="83" t="s">
        <v>624</v>
      </c>
      <c r="L3" s="83" t="s">
        <v>367</v>
      </c>
      <c r="M3" s="83" t="s">
        <v>370</v>
      </c>
      <c r="N3" s="83" t="s">
        <v>59</v>
      </c>
      <c r="O3" s="81" t="s">
        <v>371</v>
      </c>
      <c r="P3" s="245"/>
      <c r="Q3" s="245"/>
      <c r="R3" s="246"/>
      <c r="S3" s="243"/>
      <c r="T3" s="243"/>
    </row>
    <row r="4" spans="1:20" s="244" customFormat="1" ht="15" customHeight="1" x14ac:dyDescent="0.25">
      <c r="A4" s="94">
        <v>1</v>
      </c>
      <c r="B4" s="240" t="s">
        <v>900</v>
      </c>
      <c r="C4" s="88">
        <v>3</v>
      </c>
      <c r="D4" s="86">
        <v>75</v>
      </c>
      <c r="E4" s="87">
        <v>90</v>
      </c>
      <c r="F4" s="224">
        <v>10</v>
      </c>
      <c r="G4" s="81"/>
      <c r="H4" s="77"/>
      <c r="I4" s="94">
        <v>1</v>
      </c>
      <c r="J4" s="240" t="s">
        <v>651</v>
      </c>
      <c r="K4" s="88">
        <v>7</v>
      </c>
      <c r="L4" s="86">
        <v>79</v>
      </c>
      <c r="M4" s="87">
        <v>90</v>
      </c>
      <c r="N4" s="224">
        <v>10</v>
      </c>
      <c r="O4" s="81"/>
      <c r="P4" s="245"/>
      <c r="Q4" s="245"/>
      <c r="R4" s="246"/>
      <c r="S4" s="243"/>
      <c r="T4" s="243"/>
    </row>
    <row r="5" spans="1:20" s="244" customFormat="1" ht="15" customHeight="1" x14ac:dyDescent="0.25">
      <c r="A5" s="94">
        <v>2</v>
      </c>
      <c r="B5" s="240" t="s">
        <v>899</v>
      </c>
      <c r="C5" s="88">
        <v>5</v>
      </c>
      <c r="D5" s="86">
        <v>77</v>
      </c>
      <c r="E5" s="87">
        <v>65</v>
      </c>
      <c r="F5" s="224">
        <v>9</v>
      </c>
      <c r="G5" s="81"/>
      <c r="H5" s="77"/>
      <c r="I5" s="94">
        <v>2</v>
      </c>
      <c r="J5" s="240" t="s">
        <v>632</v>
      </c>
      <c r="K5" s="88">
        <v>12</v>
      </c>
      <c r="L5" s="86">
        <v>84</v>
      </c>
      <c r="M5" s="87">
        <v>65</v>
      </c>
      <c r="N5" s="224">
        <v>9</v>
      </c>
      <c r="O5" s="81"/>
      <c r="P5" s="245"/>
      <c r="Q5" s="245"/>
      <c r="R5" s="246"/>
      <c r="S5" s="243"/>
      <c r="T5" s="243"/>
    </row>
    <row r="6" spans="1:20" s="244" customFormat="1" ht="15" customHeight="1" x14ac:dyDescent="0.25">
      <c r="A6" s="92" t="s">
        <v>403</v>
      </c>
      <c r="B6" s="240" t="s">
        <v>1066</v>
      </c>
      <c r="C6" s="88">
        <v>7</v>
      </c>
      <c r="D6" s="86">
        <v>79</v>
      </c>
      <c r="E6" s="87">
        <v>25</v>
      </c>
      <c r="F6" s="224">
        <v>7.5</v>
      </c>
      <c r="G6" s="81"/>
      <c r="H6" s="77"/>
      <c r="I6" s="94">
        <v>3</v>
      </c>
      <c r="J6" s="240" t="s">
        <v>406</v>
      </c>
      <c r="K6" s="88">
        <v>14</v>
      </c>
      <c r="L6" s="86">
        <v>86</v>
      </c>
      <c r="M6" s="87">
        <v>50</v>
      </c>
      <c r="N6" s="224">
        <v>8</v>
      </c>
      <c r="O6" s="81"/>
      <c r="P6" s="245"/>
      <c r="Q6" s="245"/>
      <c r="R6" s="246"/>
      <c r="S6" s="243"/>
      <c r="T6" s="243"/>
    </row>
    <row r="7" spans="1:20" s="244" customFormat="1" ht="15" customHeight="1" x14ac:dyDescent="0.25">
      <c r="A7" s="92" t="s">
        <v>403</v>
      </c>
      <c r="B7" s="240" t="s">
        <v>627</v>
      </c>
      <c r="C7" s="88">
        <v>7</v>
      </c>
      <c r="D7" s="86">
        <v>79</v>
      </c>
      <c r="E7" s="87">
        <v>25</v>
      </c>
      <c r="F7" s="224">
        <v>7.5</v>
      </c>
      <c r="G7" s="81"/>
      <c r="H7" s="77"/>
      <c r="I7" s="92" t="s">
        <v>441</v>
      </c>
      <c r="J7" s="240" t="s">
        <v>1067</v>
      </c>
      <c r="K7" s="88">
        <v>17</v>
      </c>
      <c r="L7" s="86">
        <v>89</v>
      </c>
      <c r="M7" s="87">
        <v>0</v>
      </c>
      <c r="N7" s="224">
        <v>6.5</v>
      </c>
      <c r="O7" s="81"/>
      <c r="P7" s="245"/>
      <c r="Q7" s="245"/>
      <c r="R7" s="246"/>
      <c r="S7" s="243"/>
      <c r="T7" s="243"/>
    </row>
    <row r="8" spans="1:20" s="244" customFormat="1" ht="15" customHeight="1" x14ac:dyDescent="0.25">
      <c r="A8" s="94">
        <v>5</v>
      </c>
      <c r="B8" s="240" t="s">
        <v>1054</v>
      </c>
      <c r="C8" s="88">
        <v>8</v>
      </c>
      <c r="D8" s="86">
        <v>80</v>
      </c>
      <c r="E8" s="87">
        <v>0</v>
      </c>
      <c r="F8" s="224">
        <v>6</v>
      </c>
      <c r="G8" s="81"/>
      <c r="H8" s="77"/>
      <c r="I8" s="92" t="s">
        <v>441</v>
      </c>
      <c r="J8" s="240" t="s">
        <v>1068</v>
      </c>
      <c r="K8" s="88">
        <v>17</v>
      </c>
      <c r="L8" s="86">
        <v>89</v>
      </c>
      <c r="M8" s="87">
        <v>0</v>
      </c>
      <c r="N8" s="224">
        <v>6.5</v>
      </c>
      <c r="O8" s="81"/>
      <c r="P8" s="245"/>
      <c r="Q8" s="245"/>
      <c r="R8" s="246"/>
      <c r="S8" s="243"/>
      <c r="T8" s="243"/>
    </row>
    <row r="9" spans="1:20" s="244" customFormat="1" ht="15" customHeight="1" x14ac:dyDescent="0.25">
      <c r="A9" s="94">
        <v>6</v>
      </c>
      <c r="B9" s="240" t="s">
        <v>897</v>
      </c>
      <c r="C9" s="88">
        <v>10</v>
      </c>
      <c r="D9" s="86">
        <v>82</v>
      </c>
      <c r="E9" s="87">
        <v>0</v>
      </c>
      <c r="F9" s="224">
        <v>5</v>
      </c>
      <c r="G9" s="81"/>
      <c r="H9" s="77"/>
      <c r="I9" s="94">
        <v>6</v>
      </c>
      <c r="J9" s="240" t="s">
        <v>1069</v>
      </c>
      <c r="K9" s="88">
        <v>20</v>
      </c>
      <c r="L9" s="86">
        <v>92</v>
      </c>
      <c r="M9" s="87">
        <v>0</v>
      </c>
      <c r="N9" s="224">
        <v>5</v>
      </c>
      <c r="O9" s="81"/>
      <c r="P9" s="245"/>
      <c r="Q9" s="245"/>
      <c r="R9" s="246"/>
      <c r="S9" s="243"/>
      <c r="T9" s="243"/>
    </row>
    <row r="10" spans="1:20" s="244" customFormat="1" ht="15" customHeight="1" x14ac:dyDescent="0.25">
      <c r="A10" s="94">
        <v>7</v>
      </c>
      <c r="B10" s="240" t="s">
        <v>633</v>
      </c>
      <c r="C10" s="88">
        <v>12</v>
      </c>
      <c r="D10" s="86">
        <v>84</v>
      </c>
      <c r="E10" s="87">
        <v>0</v>
      </c>
      <c r="F10" s="224">
        <v>4</v>
      </c>
      <c r="G10" s="81"/>
      <c r="H10" s="77"/>
      <c r="I10" s="94">
        <v>7</v>
      </c>
      <c r="J10" s="240" t="s">
        <v>653</v>
      </c>
      <c r="K10" s="88">
        <v>21</v>
      </c>
      <c r="L10" s="86">
        <v>93</v>
      </c>
      <c r="M10" s="87">
        <v>0</v>
      </c>
      <c r="N10" s="224">
        <v>4</v>
      </c>
      <c r="O10" s="81"/>
      <c r="P10" s="245"/>
      <c r="Q10" s="245"/>
      <c r="R10" s="246"/>
      <c r="S10" s="243"/>
      <c r="T10" s="243"/>
    </row>
    <row r="11" spans="1:20" s="244" customFormat="1" ht="15" customHeight="1" x14ac:dyDescent="0.25">
      <c r="A11" s="94">
        <v>8</v>
      </c>
      <c r="B11" s="240" t="s">
        <v>396</v>
      </c>
      <c r="C11" s="88">
        <v>13</v>
      </c>
      <c r="D11" s="86">
        <v>85</v>
      </c>
      <c r="E11" s="87">
        <v>0</v>
      </c>
      <c r="F11" s="224">
        <v>3</v>
      </c>
      <c r="G11" s="81"/>
      <c r="H11" s="77"/>
      <c r="I11" s="92" t="s">
        <v>585</v>
      </c>
      <c r="J11" s="240" t="s">
        <v>644</v>
      </c>
      <c r="K11" s="88">
        <v>23</v>
      </c>
      <c r="L11" s="86">
        <v>95</v>
      </c>
      <c r="M11" s="87">
        <v>0</v>
      </c>
      <c r="N11" s="224">
        <v>2.5</v>
      </c>
      <c r="O11" s="81"/>
      <c r="P11" s="245"/>
      <c r="Q11" s="245"/>
      <c r="R11" s="246"/>
      <c r="S11" s="243"/>
      <c r="T11" s="243"/>
    </row>
    <row r="12" spans="1:20" s="244" customFormat="1" ht="15" customHeight="1" x14ac:dyDescent="0.25">
      <c r="A12" s="94">
        <v>9</v>
      </c>
      <c r="B12" s="240" t="s">
        <v>375</v>
      </c>
      <c r="C12" s="88">
        <v>14</v>
      </c>
      <c r="D12" s="86">
        <v>86</v>
      </c>
      <c r="E12" s="87">
        <v>0</v>
      </c>
      <c r="F12" s="224">
        <v>2</v>
      </c>
      <c r="G12" s="81"/>
      <c r="H12" s="77"/>
      <c r="I12" s="92" t="s">
        <v>585</v>
      </c>
      <c r="J12" s="240" t="s">
        <v>661</v>
      </c>
      <c r="K12" s="88">
        <v>23</v>
      </c>
      <c r="L12" s="86">
        <v>95</v>
      </c>
      <c r="M12" s="87">
        <v>0</v>
      </c>
      <c r="N12" s="224">
        <v>2.5</v>
      </c>
      <c r="O12" s="81"/>
      <c r="P12" s="245"/>
      <c r="Q12" s="245"/>
      <c r="R12" s="246"/>
      <c r="S12" s="243"/>
      <c r="T12" s="243"/>
    </row>
    <row r="13" spans="1:20" s="244" customFormat="1" ht="15" customHeight="1" x14ac:dyDescent="0.25">
      <c r="A13" s="84"/>
      <c r="B13" s="240"/>
      <c r="C13" s="90"/>
      <c r="D13" s="91"/>
      <c r="E13" s="89"/>
      <c r="F13" s="247"/>
      <c r="G13" s="77"/>
      <c r="H13" s="77"/>
      <c r="I13" s="81"/>
      <c r="J13" s="240"/>
      <c r="K13" s="90"/>
      <c r="L13" s="91"/>
      <c r="M13" s="89"/>
      <c r="N13" s="247"/>
      <c r="O13" s="77"/>
      <c r="P13" s="245"/>
      <c r="Q13" s="245"/>
      <c r="R13" s="246"/>
      <c r="S13" s="243"/>
      <c r="T13" s="243"/>
    </row>
    <row r="14" spans="1:20" s="244" customFormat="1" ht="15" customHeight="1" x14ac:dyDescent="0.2">
      <c r="A14" s="81" t="s">
        <v>546</v>
      </c>
      <c r="B14" s="77"/>
      <c r="C14" s="82"/>
      <c r="D14" s="82"/>
      <c r="E14" s="82"/>
      <c r="F14" s="82"/>
      <c r="G14" s="77"/>
      <c r="H14" s="77"/>
      <c r="I14" s="81" t="s">
        <v>656</v>
      </c>
      <c r="J14" s="77"/>
      <c r="K14" s="82"/>
      <c r="L14" s="82"/>
      <c r="M14" s="82"/>
      <c r="N14" s="82"/>
      <c r="O14" s="77"/>
      <c r="P14" s="245"/>
      <c r="Q14" s="245"/>
      <c r="R14" s="246"/>
      <c r="S14" s="243"/>
      <c r="T14" s="243"/>
    </row>
    <row r="15" spans="1:20" s="244" customFormat="1" ht="15" customHeight="1" x14ac:dyDescent="0.2">
      <c r="A15" s="92" t="s">
        <v>365</v>
      </c>
      <c r="B15" s="81" t="s">
        <v>366</v>
      </c>
      <c r="C15" s="83" t="s">
        <v>624</v>
      </c>
      <c r="D15" s="83" t="s">
        <v>367</v>
      </c>
      <c r="E15" s="83" t="s">
        <v>370</v>
      </c>
      <c r="F15" s="83" t="s">
        <v>59</v>
      </c>
      <c r="G15" s="81" t="s">
        <v>371</v>
      </c>
      <c r="H15" s="77"/>
      <c r="I15" s="92" t="s">
        <v>365</v>
      </c>
      <c r="J15" s="81" t="s">
        <v>366</v>
      </c>
      <c r="K15" s="83" t="s">
        <v>624</v>
      </c>
      <c r="L15" s="83" t="s">
        <v>367</v>
      </c>
      <c r="M15" s="83" t="s">
        <v>370</v>
      </c>
      <c r="N15" s="83" t="s">
        <v>59</v>
      </c>
      <c r="O15" s="81" t="s">
        <v>371</v>
      </c>
      <c r="P15" s="245"/>
      <c r="Q15" s="245"/>
      <c r="R15" s="246"/>
      <c r="S15" s="243"/>
      <c r="T15" s="243"/>
    </row>
    <row r="16" spans="1:20" s="244" customFormat="1" ht="15" customHeight="1" x14ac:dyDescent="0.25">
      <c r="A16" s="94">
        <v>1</v>
      </c>
      <c r="B16" s="240" t="s">
        <v>631</v>
      </c>
      <c r="C16" s="88">
        <v>5</v>
      </c>
      <c r="D16" s="86">
        <v>77</v>
      </c>
      <c r="E16" s="87">
        <v>90</v>
      </c>
      <c r="F16" s="224">
        <v>10</v>
      </c>
      <c r="G16" s="81" t="s">
        <v>391</v>
      </c>
      <c r="H16" s="77"/>
      <c r="I16" s="94">
        <v>1</v>
      </c>
      <c r="J16" s="240" t="s">
        <v>1070</v>
      </c>
      <c r="K16" s="88">
        <v>11</v>
      </c>
      <c r="L16" s="86">
        <v>83</v>
      </c>
      <c r="M16" s="87">
        <v>90</v>
      </c>
      <c r="N16" s="224">
        <v>10</v>
      </c>
      <c r="O16" s="81"/>
      <c r="P16" s="245"/>
      <c r="Q16" s="245"/>
      <c r="R16" s="246"/>
      <c r="S16" s="243"/>
      <c r="T16" s="243"/>
    </row>
    <row r="17" spans="1:20" s="244" customFormat="1" ht="15" customHeight="1" x14ac:dyDescent="0.25">
      <c r="A17" s="92" t="s">
        <v>438</v>
      </c>
      <c r="B17" s="240" t="s">
        <v>1053</v>
      </c>
      <c r="C17" s="88">
        <v>5</v>
      </c>
      <c r="D17" s="86">
        <v>77</v>
      </c>
      <c r="E17" s="87">
        <v>38.33</v>
      </c>
      <c r="F17" s="224">
        <v>7</v>
      </c>
      <c r="G17" s="81"/>
      <c r="H17" s="77"/>
      <c r="I17" s="94">
        <v>2</v>
      </c>
      <c r="J17" s="240" t="s">
        <v>907</v>
      </c>
      <c r="K17" s="88">
        <v>12</v>
      </c>
      <c r="L17" s="86">
        <v>84</v>
      </c>
      <c r="M17" s="87">
        <v>65</v>
      </c>
      <c r="N17" s="224">
        <v>9</v>
      </c>
      <c r="O17" s="81"/>
      <c r="P17" s="245"/>
      <c r="Q17" s="245"/>
      <c r="R17" s="246"/>
      <c r="S17" s="243"/>
      <c r="T17" s="243"/>
    </row>
    <row r="18" spans="1:20" s="244" customFormat="1" ht="15" customHeight="1" x14ac:dyDescent="0.25">
      <c r="A18" s="92" t="s">
        <v>438</v>
      </c>
      <c r="B18" s="240" t="s">
        <v>625</v>
      </c>
      <c r="C18" s="88">
        <v>5</v>
      </c>
      <c r="D18" s="86">
        <v>77</v>
      </c>
      <c r="E18" s="87">
        <v>38.33</v>
      </c>
      <c r="F18" s="224">
        <v>7</v>
      </c>
      <c r="G18" s="81"/>
      <c r="H18" s="77"/>
      <c r="I18" s="94">
        <v>3</v>
      </c>
      <c r="J18" s="240" t="s">
        <v>896</v>
      </c>
      <c r="K18" s="88">
        <v>15</v>
      </c>
      <c r="L18" s="86">
        <v>87</v>
      </c>
      <c r="M18" s="87">
        <v>50</v>
      </c>
      <c r="N18" s="224">
        <v>8</v>
      </c>
      <c r="O18" s="81"/>
      <c r="P18" s="245"/>
      <c r="Q18" s="245"/>
      <c r="R18" s="246"/>
      <c r="S18" s="243"/>
      <c r="T18" s="243"/>
    </row>
    <row r="19" spans="1:20" s="244" customFormat="1" ht="15" customHeight="1" x14ac:dyDescent="0.25">
      <c r="A19" s="92" t="s">
        <v>438</v>
      </c>
      <c r="B19" s="240" t="s">
        <v>394</v>
      </c>
      <c r="C19" s="88">
        <v>5</v>
      </c>
      <c r="D19" s="86">
        <v>77</v>
      </c>
      <c r="E19" s="87">
        <v>38.33</v>
      </c>
      <c r="F19" s="224">
        <v>7</v>
      </c>
      <c r="G19" s="81"/>
      <c r="H19" s="77"/>
      <c r="I19" s="94">
        <v>4</v>
      </c>
      <c r="J19" s="240" t="s">
        <v>409</v>
      </c>
      <c r="K19" s="88">
        <v>16</v>
      </c>
      <c r="L19" s="86">
        <v>88</v>
      </c>
      <c r="M19" s="87">
        <v>0</v>
      </c>
      <c r="N19" s="224">
        <v>7</v>
      </c>
      <c r="O19" s="81"/>
      <c r="P19" s="245"/>
      <c r="Q19" s="245"/>
      <c r="R19" s="246"/>
      <c r="S19" s="243"/>
      <c r="T19" s="243"/>
    </row>
    <row r="20" spans="1:20" s="244" customFormat="1" ht="15" customHeight="1" x14ac:dyDescent="0.25">
      <c r="A20" s="92" t="s">
        <v>395</v>
      </c>
      <c r="B20" s="240" t="s">
        <v>382</v>
      </c>
      <c r="C20" s="88">
        <v>7</v>
      </c>
      <c r="D20" s="86">
        <v>79</v>
      </c>
      <c r="E20" s="87">
        <v>0</v>
      </c>
      <c r="F20" s="224">
        <v>5.5</v>
      </c>
      <c r="G20" s="81"/>
      <c r="H20" s="77"/>
      <c r="I20" s="92" t="s">
        <v>395</v>
      </c>
      <c r="J20" s="240" t="s">
        <v>645</v>
      </c>
      <c r="K20" s="88">
        <v>17</v>
      </c>
      <c r="L20" s="86">
        <v>89</v>
      </c>
      <c r="M20" s="87">
        <v>0</v>
      </c>
      <c r="N20" s="224">
        <v>5.5</v>
      </c>
      <c r="O20" s="81"/>
      <c r="P20" s="245"/>
      <c r="Q20" s="245"/>
      <c r="R20" s="246"/>
      <c r="S20" s="243"/>
      <c r="T20" s="243"/>
    </row>
    <row r="21" spans="1:20" s="244" customFormat="1" ht="15" customHeight="1" x14ac:dyDescent="0.25">
      <c r="A21" s="92" t="s">
        <v>395</v>
      </c>
      <c r="B21" s="240" t="s">
        <v>1071</v>
      </c>
      <c r="C21" s="88">
        <v>7</v>
      </c>
      <c r="D21" s="86">
        <v>79</v>
      </c>
      <c r="E21" s="87">
        <v>0</v>
      </c>
      <c r="F21" s="224">
        <v>5.5</v>
      </c>
      <c r="G21" s="81"/>
      <c r="H21" s="77"/>
      <c r="I21" s="92" t="s">
        <v>395</v>
      </c>
      <c r="J21" s="240" t="s">
        <v>411</v>
      </c>
      <c r="K21" s="88">
        <v>17</v>
      </c>
      <c r="L21" s="86">
        <v>89</v>
      </c>
      <c r="M21" s="87">
        <v>0</v>
      </c>
      <c r="N21" s="224">
        <v>5.5</v>
      </c>
      <c r="O21" s="81"/>
      <c r="P21" s="245"/>
      <c r="Q21" s="245"/>
      <c r="R21" s="246"/>
      <c r="S21" s="243"/>
      <c r="T21" s="243"/>
    </row>
    <row r="22" spans="1:20" s="244" customFormat="1" ht="15" customHeight="1" x14ac:dyDescent="0.25">
      <c r="A22" s="94">
        <v>7</v>
      </c>
      <c r="B22" s="240" t="s">
        <v>1072</v>
      </c>
      <c r="C22" s="88">
        <v>9</v>
      </c>
      <c r="D22" s="86">
        <v>81</v>
      </c>
      <c r="E22" s="87">
        <v>0</v>
      </c>
      <c r="F22" s="224">
        <v>4</v>
      </c>
      <c r="G22" s="81"/>
      <c r="H22" s="77"/>
      <c r="I22" s="94">
        <v>7</v>
      </c>
      <c r="J22" s="240" t="s">
        <v>413</v>
      </c>
      <c r="K22" s="88">
        <v>18</v>
      </c>
      <c r="L22" s="86">
        <v>90</v>
      </c>
      <c r="M22" s="87">
        <v>0</v>
      </c>
      <c r="N22" s="224">
        <v>4</v>
      </c>
      <c r="O22" s="81"/>
      <c r="P22" s="245"/>
      <c r="Q22" s="245"/>
      <c r="R22" s="246"/>
      <c r="S22" s="243"/>
      <c r="T22" s="243"/>
    </row>
    <row r="23" spans="1:20" s="244" customFormat="1" ht="15" customHeight="1" x14ac:dyDescent="0.25">
      <c r="A23" s="94">
        <v>8</v>
      </c>
      <c r="B23" s="240" t="s">
        <v>906</v>
      </c>
      <c r="C23" s="88">
        <v>10</v>
      </c>
      <c r="D23" s="86">
        <v>82</v>
      </c>
      <c r="E23" s="87">
        <v>0</v>
      </c>
      <c r="F23" s="224">
        <v>3</v>
      </c>
      <c r="G23" s="81"/>
      <c r="H23" s="77"/>
      <c r="I23" s="94">
        <v>8</v>
      </c>
      <c r="J23" s="240" t="s">
        <v>415</v>
      </c>
      <c r="K23" s="88">
        <v>25</v>
      </c>
      <c r="L23" s="86">
        <v>97</v>
      </c>
      <c r="M23" s="87">
        <v>0</v>
      </c>
      <c r="N23" s="224">
        <v>3</v>
      </c>
      <c r="O23" s="81"/>
      <c r="P23" s="245"/>
      <c r="Q23" s="245"/>
      <c r="R23" s="246"/>
      <c r="S23" s="243"/>
      <c r="T23" s="243"/>
    </row>
    <row r="24" spans="1:20" s="244" customFormat="1" ht="15" customHeight="1" x14ac:dyDescent="0.25">
      <c r="A24" s="94">
        <v>9</v>
      </c>
      <c r="B24" s="240" t="s">
        <v>1073</v>
      </c>
      <c r="C24" s="88">
        <v>16</v>
      </c>
      <c r="D24" s="86">
        <v>88</v>
      </c>
      <c r="E24" s="87">
        <v>0</v>
      </c>
      <c r="F24" s="224">
        <v>2</v>
      </c>
      <c r="G24" s="81"/>
      <c r="H24" s="77"/>
      <c r="I24" s="94">
        <v>9</v>
      </c>
      <c r="J24" s="240" t="s">
        <v>414</v>
      </c>
      <c r="K24" s="88">
        <v>26</v>
      </c>
      <c r="L24" s="86">
        <v>98</v>
      </c>
      <c r="M24" s="87">
        <v>0</v>
      </c>
      <c r="N24" s="224">
        <v>2</v>
      </c>
      <c r="O24" s="81"/>
      <c r="P24" s="245"/>
      <c r="Q24" s="245"/>
      <c r="R24" s="246"/>
      <c r="S24" s="243"/>
      <c r="T24" s="243"/>
    </row>
    <row r="25" spans="1:20" s="244" customFormat="1" ht="15" customHeight="1" x14ac:dyDescent="0.25">
      <c r="A25" s="84"/>
      <c r="B25" s="240"/>
      <c r="C25" s="90"/>
      <c r="D25" s="91"/>
      <c r="E25" s="89"/>
      <c r="F25" s="247"/>
      <c r="G25" s="77"/>
      <c r="H25" s="77"/>
      <c r="I25" s="84"/>
      <c r="J25" s="240"/>
      <c r="K25" s="90"/>
      <c r="L25" s="91"/>
      <c r="M25" s="89"/>
      <c r="N25" s="247"/>
      <c r="O25" s="77"/>
      <c r="P25" s="245"/>
      <c r="Q25" s="245"/>
      <c r="R25" s="246"/>
      <c r="S25" s="243"/>
      <c r="T25" s="243"/>
    </row>
    <row r="26" spans="1:20" s="244" customFormat="1" ht="15" customHeight="1" x14ac:dyDescent="0.2">
      <c r="A26" s="81" t="s">
        <v>567</v>
      </c>
      <c r="B26" s="77"/>
      <c r="C26" s="82"/>
      <c r="D26" s="82"/>
      <c r="E26" s="82"/>
      <c r="F26" s="82"/>
      <c r="G26" s="77"/>
      <c r="H26" s="77"/>
      <c r="I26" s="81" t="s">
        <v>911</v>
      </c>
      <c r="J26" s="77"/>
      <c r="K26" s="82"/>
      <c r="L26" s="82"/>
      <c r="M26" s="82"/>
      <c r="N26" s="82"/>
      <c r="O26" s="77"/>
      <c r="P26" s="245"/>
      <c r="Q26" s="245"/>
      <c r="R26" s="246"/>
      <c r="S26" s="243"/>
      <c r="T26" s="243"/>
    </row>
    <row r="27" spans="1:20" s="244" customFormat="1" ht="15" customHeight="1" x14ac:dyDescent="0.2">
      <c r="A27" s="92" t="s">
        <v>365</v>
      </c>
      <c r="B27" s="81" t="s">
        <v>366</v>
      </c>
      <c r="C27" s="83" t="s">
        <v>624</v>
      </c>
      <c r="D27" s="83" t="s">
        <v>367</v>
      </c>
      <c r="E27" s="83" t="s">
        <v>370</v>
      </c>
      <c r="F27" s="83" t="s">
        <v>59</v>
      </c>
      <c r="G27" s="81" t="s">
        <v>371</v>
      </c>
      <c r="H27" s="77"/>
      <c r="I27" s="92" t="s">
        <v>365</v>
      </c>
      <c r="J27" s="81" t="s">
        <v>366</v>
      </c>
      <c r="K27" s="83" t="s">
        <v>624</v>
      </c>
      <c r="L27" s="83" t="s">
        <v>367</v>
      </c>
      <c r="M27" s="83" t="s">
        <v>370</v>
      </c>
      <c r="N27" s="83" t="s">
        <v>59</v>
      </c>
      <c r="O27" s="81" t="s">
        <v>371</v>
      </c>
      <c r="P27" s="245"/>
      <c r="Q27" s="245"/>
      <c r="R27" s="246"/>
      <c r="S27" s="243"/>
      <c r="T27" s="243"/>
    </row>
    <row r="28" spans="1:20" s="244" customFormat="1" ht="15" customHeight="1" x14ac:dyDescent="0.25">
      <c r="A28" s="94">
        <v>1</v>
      </c>
      <c r="B28" s="240" t="s">
        <v>914</v>
      </c>
      <c r="C28" s="88">
        <v>6</v>
      </c>
      <c r="D28" s="86">
        <v>78</v>
      </c>
      <c r="E28" s="87">
        <v>90</v>
      </c>
      <c r="F28" s="224">
        <v>10</v>
      </c>
      <c r="G28" s="81"/>
      <c r="H28" s="77"/>
      <c r="I28" s="94">
        <v>1</v>
      </c>
      <c r="J28" s="240" t="s">
        <v>1074</v>
      </c>
      <c r="K28" s="88">
        <v>18</v>
      </c>
      <c r="L28" s="86">
        <v>90</v>
      </c>
      <c r="M28" s="87">
        <v>90</v>
      </c>
      <c r="N28" s="224">
        <v>10</v>
      </c>
      <c r="O28" s="81"/>
      <c r="P28" s="245"/>
      <c r="Q28" s="245"/>
      <c r="R28" s="246"/>
      <c r="S28" s="243"/>
      <c r="T28" s="243"/>
    </row>
    <row r="29" spans="1:20" s="244" customFormat="1" ht="15" customHeight="1" x14ac:dyDescent="0.25">
      <c r="A29" s="92" t="s">
        <v>438</v>
      </c>
      <c r="B29" s="240" t="s">
        <v>1075</v>
      </c>
      <c r="C29" s="88">
        <v>7</v>
      </c>
      <c r="D29" s="86">
        <v>79</v>
      </c>
      <c r="E29" s="87">
        <v>57.5</v>
      </c>
      <c r="F29" s="224">
        <v>8.5</v>
      </c>
      <c r="G29" s="81"/>
      <c r="H29" s="77"/>
      <c r="I29" s="94">
        <v>2</v>
      </c>
      <c r="J29" s="240" t="s">
        <v>666</v>
      </c>
      <c r="K29" s="88">
        <v>19</v>
      </c>
      <c r="L29" s="86">
        <v>91</v>
      </c>
      <c r="M29" s="87">
        <v>65</v>
      </c>
      <c r="N29" s="224">
        <v>9</v>
      </c>
      <c r="O29" s="81"/>
      <c r="P29" s="245"/>
      <c r="Q29" s="245"/>
      <c r="R29" s="246"/>
      <c r="S29" s="243"/>
      <c r="T29" s="243"/>
    </row>
    <row r="30" spans="1:20" s="244" customFormat="1" ht="15" customHeight="1" x14ac:dyDescent="0.25">
      <c r="A30" s="92" t="s">
        <v>438</v>
      </c>
      <c r="B30" s="240" t="s">
        <v>628</v>
      </c>
      <c r="C30" s="88">
        <v>7</v>
      </c>
      <c r="D30" s="86">
        <v>79</v>
      </c>
      <c r="E30" s="87">
        <v>57.5</v>
      </c>
      <c r="F30" s="224">
        <v>8.5</v>
      </c>
      <c r="G30" s="81"/>
      <c r="H30" s="77"/>
      <c r="I30" s="94">
        <v>3</v>
      </c>
      <c r="J30" s="240" t="s">
        <v>920</v>
      </c>
      <c r="K30" s="88">
        <v>22</v>
      </c>
      <c r="L30" s="86">
        <v>94</v>
      </c>
      <c r="M30" s="87">
        <v>50</v>
      </c>
      <c r="N30" s="224">
        <v>8</v>
      </c>
      <c r="O30" s="81"/>
      <c r="P30" s="245"/>
      <c r="Q30" s="245"/>
      <c r="R30" s="246"/>
      <c r="S30" s="243"/>
      <c r="T30" s="243"/>
    </row>
    <row r="31" spans="1:20" s="244" customFormat="1" ht="15" customHeight="1" x14ac:dyDescent="0.25">
      <c r="A31" s="94">
        <v>4</v>
      </c>
      <c r="B31" s="240" t="s">
        <v>381</v>
      </c>
      <c r="C31" s="88">
        <v>8</v>
      </c>
      <c r="D31" s="86">
        <v>80</v>
      </c>
      <c r="E31" s="87">
        <v>0</v>
      </c>
      <c r="F31" s="224">
        <v>7</v>
      </c>
      <c r="G31" s="81"/>
      <c r="H31" s="77"/>
      <c r="I31" s="94">
        <v>4</v>
      </c>
      <c r="J31" s="240" t="s">
        <v>648</v>
      </c>
      <c r="K31" s="88">
        <v>24</v>
      </c>
      <c r="L31" s="86">
        <v>96</v>
      </c>
      <c r="M31" s="87">
        <v>0</v>
      </c>
      <c r="N31" s="224">
        <v>7</v>
      </c>
      <c r="O31" s="81"/>
      <c r="P31" s="245"/>
      <c r="Q31" s="245"/>
      <c r="R31" s="246"/>
      <c r="S31" s="243"/>
      <c r="T31" s="243"/>
    </row>
    <row r="32" spans="1:20" s="244" customFormat="1" ht="15" customHeight="1" x14ac:dyDescent="0.25">
      <c r="A32" s="94">
        <v>5</v>
      </c>
      <c r="B32" s="240" t="s">
        <v>915</v>
      </c>
      <c r="C32" s="88">
        <v>9</v>
      </c>
      <c r="D32" s="86">
        <v>81</v>
      </c>
      <c r="E32" s="87">
        <v>0</v>
      </c>
      <c r="F32" s="224">
        <v>6</v>
      </c>
      <c r="G32" s="81"/>
      <c r="H32" s="77"/>
      <c r="I32" s="94">
        <v>5</v>
      </c>
      <c r="J32" s="240" t="s">
        <v>1076</v>
      </c>
      <c r="K32" s="88">
        <v>25</v>
      </c>
      <c r="L32" s="86">
        <v>97</v>
      </c>
      <c r="M32" s="87">
        <v>0</v>
      </c>
      <c r="N32" s="224">
        <v>6</v>
      </c>
      <c r="O32" s="81"/>
      <c r="P32" s="245"/>
      <c r="Q32" s="245"/>
      <c r="R32" s="246"/>
      <c r="S32" s="243"/>
      <c r="T32" s="243"/>
    </row>
    <row r="33" spans="1:20" s="244" customFormat="1" ht="15" customHeight="1" x14ac:dyDescent="0.25">
      <c r="A33" s="92" t="s">
        <v>574</v>
      </c>
      <c r="B33" s="240" t="s">
        <v>640</v>
      </c>
      <c r="C33" s="88">
        <v>12</v>
      </c>
      <c r="D33" s="86">
        <v>84</v>
      </c>
      <c r="E33" s="87">
        <v>0</v>
      </c>
      <c r="F33" s="224">
        <v>4.5</v>
      </c>
      <c r="G33" s="81"/>
      <c r="H33" s="77"/>
      <c r="I33" s="94">
        <v>6</v>
      </c>
      <c r="J33" s="240" t="s">
        <v>913</v>
      </c>
      <c r="K33" s="88">
        <v>26</v>
      </c>
      <c r="L33" s="86">
        <v>98</v>
      </c>
      <c r="M33" s="87">
        <v>0</v>
      </c>
      <c r="N33" s="224">
        <v>5</v>
      </c>
      <c r="O33" s="81"/>
      <c r="P33" s="245"/>
      <c r="Q33" s="245"/>
      <c r="R33" s="246"/>
      <c r="S33" s="243"/>
      <c r="T33" s="243"/>
    </row>
    <row r="34" spans="1:20" s="244" customFormat="1" ht="15" customHeight="1" x14ac:dyDescent="0.25">
      <c r="A34" s="92" t="s">
        <v>574</v>
      </c>
      <c r="B34" s="240" t="s">
        <v>383</v>
      </c>
      <c r="C34" s="88">
        <v>12</v>
      </c>
      <c r="D34" s="86">
        <v>84</v>
      </c>
      <c r="E34" s="87">
        <v>0</v>
      </c>
      <c r="F34" s="224">
        <v>4.5</v>
      </c>
      <c r="G34" s="81"/>
      <c r="H34" s="77"/>
      <c r="I34" s="94">
        <v>7</v>
      </c>
      <c r="J34" s="240" t="s">
        <v>417</v>
      </c>
      <c r="K34" s="88">
        <v>27</v>
      </c>
      <c r="L34" s="86">
        <v>99</v>
      </c>
      <c r="M34" s="87">
        <v>0</v>
      </c>
      <c r="N34" s="224">
        <v>4</v>
      </c>
      <c r="O34" s="81"/>
      <c r="P34" s="245"/>
      <c r="Q34" s="245"/>
      <c r="R34" s="246"/>
      <c r="S34" s="243"/>
      <c r="T34" s="243"/>
    </row>
    <row r="35" spans="1:20" s="244" customFormat="1" ht="15" customHeight="1" x14ac:dyDescent="0.25">
      <c r="A35" s="94">
        <v>8</v>
      </c>
      <c r="B35" s="240" t="s">
        <v>912</v>
      </c>
      <c r="C35" s="88">
        <v>19</v>
      </c>
      <c r="D35" s="86">
        <v>91</v>
      </c>
      <c r="E35" s="87">
        <v>0</v>
      </c>
      <c r="F35" s="224">
        <v>3</v>
      </c>
      <c r="G35" s="81"/>
      <c r="H35" s="77"/>
      <c r="I35" s="94">
        <v>8</v>
      </c>
      <c r="J35" s="240" t="s">
        <v>917</v>
      </c>
      <c r="K35" s="88">
        <v>29</v>
      </c>
      <c r="L35" s="86">
        <v>101</v>
      </c>
      <c r="M35" s="87">
        <v>0</v>
      </c>
      <c r="N35" s="224">
        <v>3</v>
      </c>
      <c r="O35" s="81"/>
      <c r="P35" s="245"/>
      <c r="Q35" s="245"/>
      <c r="R35" s="246"/>
      <c r="S35" s="243"/>
      <c r="T35" s="243"/>
    </row>
    <row r="36" spans="1:20" s="244" customFormat="1" ht="15" customHeight="1" x14ac:dyDescent="0.25">
      <c r="A36" s="94">
        <v>9</v>
      </c>
      <c r="B36" s="240" t="s">
        <v>1077</v>
      </c>
      <c r="C36" s="88">
        <v>29</v>
      </c>
      <c r="D36" s="86">
        <v>101</v>
      </c>
      <c r="E36" s="87">
        <v>0</v>
      </c>
      <c r="F36" s="224">
        <v>2</v>
      </c>
      <c r="G36" s="81"/>
      <c r="H36" s="77"/>
      <c r="I36" s="94">
        <v>9</v>
      </c>
      <c r="J36" s="240" t="s">
        <v>1078</v>
      </c>
      <c r="K36" s="88">
        <v>33</v>
      </c>
      <c r="L36" s="86">
        <v>105</v>
      </c>
      <c r="M36" s="87">
        <v>0</v>
      </c>
      <c r="N36" s="224">
        <v>2</v>
      </c>
      <c r="O36" s="81"/>
      <c r="P36" s="245"/>
      <c r="Q36" s="245"/>
      <c r="R36" s="246"/>
      <c r="S36" s="243"/>
      <c r="T36" s="243"/>
    </row>
    <row r="37" spans="1:20" s="244" customFormat="1" ht="15" customHeight="1" x14ac:dyDescent="0.25">
      <c r="A37" s="84"/>
      <c r="B37" s="240"/>
      <c r="C37" s="90"/>
      <c r="D37" s="91"/>
      <c r="E37" s="89"/>
      <c r="F37" s="247"/>
      <c r="G37" s="77"/>
      <c r="H37" s="77"/>
      <c r="I37" s="95"/>
      <c r="J37" s="240"/>
      <c r="K37" s="96"/>
      <c r="L37" s="97"/>
      <c r="M37" s="98"/>
      <c r="N37" s="221"/>
      <c r="O37" s="80"/>
      <c r="P37" s="245"/>
      <c r="Q37" s="245"/>
      <c r="R37" s="246"/>
      <c r="S37" s="243"/>
      <c r="T37" s="243"/>
    </row>
    <row r="38" spans="1:20" s="244" customFormat="1" ht="15" customHeight="1" x14ac:dyDescent="0.25">
      <c r="A38" s="81" t="s">
        <v>639</v>
      </c>
      <c r="B38" s="77"/>
      <c r="C38" s="82"/>
      <c r="D38" s="82"/>
      <c r="E38" s="82"/>
      <c r="F38" s="82"/>
      <c r="G38" s="77"/>
      <c r="H38" s="77"/>
      <c r="I38" s="240" t="s">
        <v>1079</v>
      </c>
      <c r="J38" s="240"/>
      <c r="K38" s="241"/>
      <c r="L38" s="241"/>
      <c r="M38" s="241"/>
      <c r="N38" s="241"/>
      <c r="O38" s="113"/>
      <c r="P38" s="245"/>
      <c r="Q38" s="245"/>
      <c r="R38" s="246"/>
      <c r="S38" s="243"/>
      <c r="T38" s="243"/>
    </row>
    <row r="39" spans="1:20" s="244" customFormat="1" ht="15" customHeight="1" x14ac:dyDescent="0.2">
      <c r="A39" s="92" t="s">
        <v>365</v>
      </c>
      <c r="B39" s="81" t="s">
        <v>366</v>
      </c>
      <c r="C39" s="83" t="s">
        <v>624</v>
      </c>
      <c r="D39" s="83" t="s">
        <v>367</v>
      </c>
      <c r="E39" s="83" t="s">
        <v>370</v>
      </c>
      <c r="F39" s="83" t="s">
        <v>59</v>
      </c>
      <c r="G39" s="81" t="s">
        <v>371</v>
      </c>
      <c r="H39" s="77"/>
      <c r="I39" s="81" t="s">
        <v>365</v>
      </c>
      <c r="J39" s="81" t="s">
        <v>366</v>
      </c>
      <c r="K39" s="83" t="s">
        <v>657</v>
      </c>
      <c r="L39" s="83" t="s">
        <v>421</v>
      </c>
      <c r="M39" s="83" t="s">
        <v>370</v>
      </c>
      <c r="N39" s="218" t="s">
        <v>59</v>
      </c>
      <c r="O39" s="113"/>
      <c r="P39" s="245"/>
      <c r="Q39" s="245"/>
      <c r="R39" s="246"/>
      <c r="S39" s="243"/>
      <c r="T39" s="243"/>
    </row>
    <row r="40" spans="1:20" s="244" customFormat="1" ht="15" customHeight="1" x14ac:dyDescent="0.25">
      <c r="A40" s="94">
        <v>1</v>
      </c>
      <c r="B40" s="240" t="s">
        <v>1080</v>
      </c>
      <c r="C40" s="88">
        <v>10</v>
      </c>
      <c r="D40" s="86">
        <v>82</v>
      </c>
      <c r="E40" s="87">
        <v>90</v>
      </c>
      <c r="F40" s="224">
        <v>10</v>
      </c>
      <c r="G40" s="81"/>
      <c r="H40" s="77"/>
      <c r="I40" s="84">
        <v>1</v>
      </c>
      <c r="J40" s="240" t="s">
        <v>1081</v>
      </c>
      <c r="K40" s="86">
        <v>-6</v>
      </c>
      <c r="L40" s="86">
        <v>66</v>
      </c>
      <c r="M40" s="87">
        <v>90</v>
      </c>
      <c r="N40" s="219">
        <v>10</v>
      </c>
      <c r="O40" s="113"/>
      <c r="P40" s="245"/>
      <c r="Q40" s="245"/>
      <c r="R40" s="246"/>
      <c r="S40" s="243"/>
      <c r="T40" s="243"/>
    </row>
    <row r="41" spans="1:20" s="244" customFormat="1" ht="15" customHeight="1" x14ac:dyDescent="0.25">
      <c r="A41" s="94">
        <v>2</v>
      </c>
      <c r="B41" s="240" t="s">
        <v>647</v>
      </c>
      <c r="C41" s="88">
        <v>11</v>
      </c>
      <c r="D41" s="86">
        <v>83</v>
      </c>
      <c r="E41" s="87">
        <v>65</v>
      </c>
      <c r="F41" s="224">
        <v>9</v>
      </c>
      <c r="G41" s="81"/>
      <c r="H41" s="77"/>
      <c r="I41" s="84">
        <v>2</v>
      </c>
      <c r="J41" s="240" t="s">
        <v>423</v>
      </c>
      <c r="K41" s="83" t="s">
        <v>473</v>
      </c>
      <c r="L41" s="86">
        <v>72</v>
      </c>
      <c r="M41" s="87">
        <v>65</v>
      </c>
      <c r="N41" s="219">
        <v>9</v>
      </c>
      <c r="O41" s="113"/>
      <c r="P41" s="245"/>
      <c r="Q41" s="245"/>
      <c r="R41" s="246"/>
      <c r="S41" s="243"/>
      <c r="T41" s="243"/>
    </row>
    <row r="42" spans="1:20" s="244" customFormat="1" ht="15" customHeight="1" x14ac:dyDescent="0.25">
      <c r="A42" s="94">
        <v>3</v>
      </c>
      <c r="B42" s="240" t="s">
        <v>1082</v>
      </c>
      <c r="C42" s="88">
        <v>12</v>
      </c>
      <c r="D42" s="86">
        <v>84</v>
      </c>
      <c r="E42" s="87">
        <v>50</v>
      </c>
      <c r="F42" s="224">
        <v>8</v>
      </c>
      <c r="G42" s="81"/>
      <c r="H42" s="77"/>
      <c r="I42" s="84">
        <v>3</v>
      </c>
      <c r="J42" s="240" t="s">
        <v>671</v>
      </c>
      <c r="K42" s="88">
        <v>2</v>
      </c>
      <c r="L42" s="86">
        <v>74</v>
      </c>
      <c r="M42" s="87">
        <v>50</v>
      </c>
      <c r="N42" s="219">
        <v>8</v>
      </c>
      <c r="O42" s="113"/>
      <c r="P42" s="245"/>
      <c r="Q42" s="245"/>
      <c r="R42" s="246"/>
      <c r="S42" s="243"/>
      <c r="T42" s="243"/>
    </row>
    <row r="43" spans="1:20" s="244" customFormat="1" ht="15" customHeight="1" x14ac:dyDescent="0.25">
      <c r="A43" s="92" t="s">
        <v>441</v>
      </c>
      <c r="B43" s="240" t="s">
        <v>646</v>
      </c>
      <c r="C43" s="88">
        <v>13</v>
      </c>
      <c r="D43" s="86">
        <v>85</v>
      </c>
      <c r="E43" s="87">
        <v>0</v>
      </c>
      <c r="F43" s="224">
        <v>6.5</v>
      </c>
      <c r="G43" s="81"/>
      <c r="H43" s="77"/>
      <c r="I43" s="84">
        <v>4</v>
      </c>
      <c r="J43" s="240" t="s">
        <v>667</v>
      </c>
      <c r="K43" s="88">
        <v>4</v>
      </c>
      <c r="L43" s="86">
        <v>76</v>
      </c>
      <c r="M43" s="87">
        <v>0</v>
      </c>
      <c r="N43" s="219">
        <v>7</v>
      </c>
      <c r="O43" s="113"/>
      <c r="P43" s="245"/>
      <c r="Q43" s="245"/>
      <c r="R43" s="246"/>
      <c r="S43" s="243"/>
      <c r="T43" s="243"/>
    </row>
    <row r="44" spans="1:20" s="244" customFormat="1" ht="15" customHeight="1" x14ac:dyDescent="0.25">
      <c r="A44" s="92" t="s">
        <v>441</v>
      </c>
      <c r="B44" s="240" t="s">
        <v>649</v>
      </c>
      <c r="C44" s="88">
        <v>13</v>
      </c>
      <c r="D44" s="86">
        <v>85</v>
      </c>
      <c r="E44" s="87">
        <v>0</v>
      </c>
      <c r="F44" s="224">
        <v>6.5</v>
      </c>
      <c r="G44" s="81"/>
      <c r="H44" s="77"/>
      <c r="I44" s="81" t="s">
        <v>395</v>
      </c>
      <c r="J44" s="240" t="s">
        <v>1083</v>
      </c>
      <c r="K44" s="88">
        <v>7</v>
      </c>
      <c r="L44" s="86">
        <v>79</v>
      </c>
      <c r="M44" s="87">
        <v>0</v>
      </c>
      <c r="N44" s="219">
        <v>5.5</v>
      </c>
      <c r="O44" s="113"/>
      <c r="P44" s="245"/>
      <c r="Q44" s="245"/>
      <c r="R44" s="246"/>
      <c r="S44" s="243"/>
      <c r="T44" s="243"/>
    </row>
    <row r="45" spans="1:20" s="244" customFormat="1" ht="15" customHeight="1" x14ac:dyDescent="0.25">
      <c r="A45" s="94">
        <v>6</v>
      </c>
      <c r="B45" s="240" t="s">
        <v>408</v>
      </c>
      <c r="C45" s="88">
        <v>14</v>
      </c>
      <c r="D45" s="86">
        <v>86</v>
      </c>
      <c r="E45" s="87">
        <v>0</v>
      </c>
      <c r="F45" s="224">
        <v>5</v>
      </c>
      <c r="G45" s="81"/>
      <c r="H45" s="77"/>
      <c r="I45" s="81" t="s">
        <v>395</v>
      </c>
      <c r="J45" s="240" t="s">
        <v>425</v>
      </c>
      <c r="K45" s="88">
        <v>7</v>
      </c>
      <c r="L45" s="86">
        <v>79</v>
      </c>
      <c r="M45" s="87">
        <v>0</v>
      </c>
      <c r="N45" s="219">
        <v>5.5</v>
      </c>
      <c r="O45" s="113"/>
      <c r="P45" s="245"/>
      <c r="Q45" s="245"/>
      <c r="R45" s="246"/>
      <c r="S45" s="243"/>
      <c r="T45" s="243"/>
    </row>
    <row r="46" spans="1:20" s="244" customFormat="1" ht="15" customHeight="1" x14ac:dyDescent="0.25">
      <c r="A46" s="94">
        <v>7</v>
      </c>
      <c r="B46" s="240" t="s">
        <v>474</v>
      </c>
      <c r="C46" s="88">
        <v>15</v>
      </c>
      <c r="D46" s="86">
        <v>87</v>
      </c>
      <c r="E46" s="87">
        <v>0</v>
      </c>
      <c r="F46" s="224">
        <v>4</v>
      </c>
      <c r="G46" s="81"/>
      <c r="H46" s="77"/>
      <c r="I46" s="84">
        <v>7</v>
      </c>
      <c r="J46" s="240" t="s">
        <v>924</v>
      </c>
      <c r="K46" s="88">
        <v>10</v>
      </c>
      <c r="L46" s="86">
        <v>82</v>
      </c>
      <c r="M46" s="87">
        <v>0</v>
      </c>
      <c r="N46" s="219">
        <v>4</v>
      </c>
      <c r="O46" s="113"/>
      <c r="P46" s="245"/>
      <c r="Q46" s="245"/>
      <c r="R46" s="246"/>
      <c r="S46" s="243"/>
      <c r="T46" s="243"/>
    </row>
    <row r="47" spans="1:20" s="244" customFormat="1" ht="15" customHeight="1" x14ac:dyDescent="0.25">
      <c r="A47" s="94">
        <v>8</v>
      </c>
      <c r="B47" s="240" t="s">
        <v>1084</v>
      </c>
      <c r="C47" s="88">
        <v>17</v>
      </c>
      <c r="D47" s="86">
        <v>89</v>
      </c>
      <c r="E47" s="87">
        <v>0</v>
      </c>
      <c r="F47" s="224">
        <v>3</v>
      </c>
      <c r="G47" s="81"/>
      <c r="H47" s="77"/>
      <c r="I47" s="84">
        <v>8</v>
      </c>
      <c r="J47" s="240" t="s">
        <v>662</v>
      </c>
      <c r="K47" s="88">
        <v>12</v>
      </c>
      <c r="L47" s="86">
        <v>84</v>
      </c>
      <c r="M47" s="87">
        <v>0</v>
      </c>
      <c r="N47" s="219">
        <v>3</v>
      </c>
      <c r="O47" s="113"/>
      <c r="P47" s="245"/>
      <c r="Q47" s="245"/>
      <c r="R47" s="246"/>
      <c r="S47" s="243"/>
      <c r="T47" s="243"/>
    </row>
    <row r="48" spans="1:20" s="244" customFormat="1" ht="15" customHeight="1" x14ac:dyDescent="0.25">
      <c r="A48" s="94">
        <v>9</v>
      </c>
      <c r="B48" s="240" t="s">
        <v>1085</v>
      </c>
      <c r="C48" s="88">
        <v>19</v>
      </c>
      <c r="D48" s="86">
        <v>91</v>
      </c>
      <c r="E48" s="87">
        <v>0</v>
      </c>
      <c r="F48" s="224">
        <v>2</v>
      </c>
      <c r="G48" s="81"/>
      <c r="H48" s="77"/>
      <c r="I48" s="84">
        <v>9</v>
      </c>
      <c r="J48" s="240" t="s">
        <v>658</v>
      </c>
      <c r="K48" s="88">
        <v>14</v>
      </c>
      <c r="L48" s="86">
        <v>86</v>
      </c>
      <c r="M48" s="87">
        <v>0</v>
      </c>
      <c r="N48" s="219">
        <v>2</v>
      </c>
      <c r="O48" s="113"/>
      <c r="P48" s="245"/>
      <c r="Q48" s="245"/>
      <c r="R48" s="246"/>
      <c r="S48" s="243"/>
      <c r="T48" s="243"/>
    </row>
    <row r="49" spans="1:20" s="244" customFormat="1" ht="15" customHeight="1" x14ac:dyDescent="0.25">
      <c r="A49" s="95"/>
      <c r="B49" s="240"/>
      <c r="C49" s="96"/>
      <c r="D49" s="97"/>
      <c r="E49" s="98"/>
      <c r="F49" s="221"/>
      <c r="G49" s="80"/>
      <c r="H49" s="77"/>
      <c r="I49" s="77"/>
      <c r="J49" s="240"/>
      <c r="K49" s="82"/>
      <c r="L49" s="111"/>
      <c r="M49" s="98"/>
      <c r="N49" s="221"/>
      <c r="O49" s="113"/>
    </row>
    <row r="50" spans="1:20" s="244" customFormat="1" ht="15" customHeight="1" x14ac:dyDescent="0.2">
      <c r="H50" s="77"/>
      <c r="I50" s="245"/>
      <c r="J50" s="245"/>
      <c r="K50" s="246"/>
      <c r="L50" s="243"/>
      <c r="M50" s="243"/>
    </row>
    <row r="51" spans="1:20" s="244" customFormat="1" ht="15" customHeight="1" x14ac:dyDescent="0.25">
      <c r="A51" s="240" t="s">
        <v>1086</v>
      </c>
      <c r="B51" s="240"/>
      <c r="C51" s="241"/>
      <c r="D51" s="241"/>
      <c r="E51" s="241"/>
      <c r="F51" s="241"/>
      <c r="G51" s="240"/>
      <c r="H51" s="240"/>
      <c r="I51" s="245"/>
      <c r="J51" s="245"/>
      <c r="K51" s="246"/>
      <c r="L51" s="243"/>
      <c r="M51" s="243"/>
    </row>
    <row r="52" spans="1:20" s="244" customFormat="1" ht="15" customHeight="1" x14ac:dyDescent="0.2">
      <c r="A52" s="81" t="s">
        <v>518</v>
      </c>
      <c r="B52" s="77"/>
      <c r="C52" s="82"/>
      <c r="D52" s="82"/>
      <c r="E52" s="82"/>
      <c r="F52" s="82"/>
      <c r="G52" s="77"/>
      <c r="H52" s="77"/>
      <c r="I52" s="81" t="s">
        <v>639</v>
      </c>
      <c r="J52" s="77"/>
      <c r="K52" s="82"/>
      <c r="L52" s="82"/>
      <c r="M52" s="82"/>
      <c r="N52" s="82"/>
      <c r="O52" s="77"/>
      <c r="P52" s="245"/>
      <c r="Q52" s="245"/>
      <c r="R52" s="245"/>
      <c r="S52" s="246"/>
      <c r="T52" s="243"/>
    </row>
    <row r="53" spans="1:20" s="244" customFormat="1" ht="15" customHeight="1" x14ac:dyDescent="0.2">
      <c r="A53" s="92" t="s">
        <v>365</v>
      </c>
      <c r="B53" s="81" t="s">
        <v>366</v>
      </c>
      <c r="C53" s="83" t="s">
        <v>624</v>
      </c>
      <c r="D53" s="83" t="s">
        <v>367</v>
      </c>
      <c r="E53" s="83" t="s">
        <v>370</v>
      </c>
      <c r="F53" s="83" t="s">
        <v>59</v>
      </c>
      <c r="G53" s="81" t="s">
        <v>371</v>
      </c>
      <c r="H53" s="77"/>
      <c r="I53" s="92" t="s">
        <v>365</v>
      </c>
      <c r="J53" s="81" t="s">
        <v>366</v>
      </c>
      <c r="K53" s="83" t="s">
        <v>624</v>
      </c>
      <c r="L53" s="83" t="s">
        <v>367</v>
      </c>
      <c r="M53" s="83" t="s">
        <v>370</v>
      </c>
      <c r="N53" s="83" t="s">
        <v>59</v>
      </c>
      <c r="O53" s="81" t="s">
        <v>371</v>
      </c>
      <c r="P53" s="245"/>
      <c r="Q53" s="245"/>
      <c r="R53" s="245"/>
      <c r="S53" s="246"/>
      <c r="T53" s="243"/>
    </row>
    <row r="54" spans="1:20" s="244" customFormat="1" ht="15" customHeight="1" x14ac:dyDescent="0.25">
      <c r="A54" s="94">
        <v>1</v>
      </c>
      <c r="B54" s="240" t="s">
        <v>678</v>
      </c>
      <c r="C54" s="83" t="s">
        <v>473</v>
      </c>
      <c r="D54" s="86">
        <v>72</v>
      </c>
      <c r="E54" s="87">
        <v>90</v>
      </c>
      <c r="F54" s="224">
        <v>10</v>
      </c>
      <c r="G54" s="81"/>
      <c r="H54" s="77"/>
      <c r="I54" s="94">
        <v>1</v>
      </c>
      <c r="J54" s="240" t="s">
        <v>691</v>
      </c>
      <c r="K54" s="88">
        <v>10</v>
      </c>
      <c r="L54" s="86">
        <v>82</v>
      </c>
      <c r="M54" s="87">
        <v>90</v>
      </c>
      <c r="N54" s="224">
        <v>10</v>
      </c>
      <c r="O54" s="81" t="s">
        <v>391</v>
      </c>
      <c r="P54" s="245"/>
      <c r="Q54" s="245"/>
      <c r="R54" s="245"/>
      <c r="S54" s="246"/>
      <c r="T54" s="243"/>
    </row>
    <row r="55" spans="1:20" s="244" customFormat="1" ht="15" customHeight="1" x14ac:dyDescent="0.25">
      <c r="A55" s="94">
        <v>2</v>
      </c>
      <c r="B55" s="240" t="s">
        <v>1087</v>
      </c>
      <c r="C55" s="88">
        <v>4</v>
      </c>
      <c r="D55" s="86">
        <v>76</v>
      </c>
      <c r="E55" s="87">
        <v>65</v>
      </c>
      <c r="F55" s="224">
        <v>9</v>
      </c>
      <c r="G55" s="81"/>
      <c r="H55" s="77"/>
      <c r="I55" s="94">
        <v>2</v>
      </c>
      <c r="J55" s="240" t="s">
        <v>1088</v>
      </c>
      <c r="K55" s="88">
        <v>10</v>
      </c>
      <c r="L55" s="86">
        <v>82</v>
      </c>
      <c r="M55" s="87">
        <v>65</v>
      </c>
      <c r="N55" s="224">
        <v>9</v>
      </c>
      <c r="O55" s="81"/>
      <c r="P55" s="245"/>
      <c r="Q55" s="245"/>
      <c r="R55" s="245"/>
      <c r="S55" s="246"/>
      <c r="T55" s="243"/>
    </row>
    <row r="56" spans="1:20" s="244" customFormat="1" ht="15" customHeight="1" x14ac:dyDescent="0.25">
      <c r="A56" s="94">
        <v>3</v>
      </c>
      <c r="B56" s="240" t="s">
        <v>930</v>
      </c>
      <c r="C56" s="88">
        <v>5</v>
      </c>
      <c r="D56" s="86">
        <v>77</v>
      </c>
      <c r="E56" s="87">
        <v>50</v>
      </c>
      <c r="F56" s="224">
        <v>8</v>
      </c>
      <c r="G56" s="81"/>
      <c r="H56" s="77"/>
      <c r="I56" s="94">
        <v>3</v>
      </c>
      <c r="J56" s="240" t="s">
        <v>929</v>
      </c>
      <c r="K56" s="88">
        <v>13</v>
      </c>
      <c r="L56" s="86">
        <v>85</v>
      </c>
      <c r="M56" s="87">
        <v>50</v>
      </c>
      <c r="N56" s="224">
        <v>8</v>
      </c>
      <c r="O56" s="81"/>
      <c r="P56" s="245"/>
      <c r="Q56" s="245"/>
      <c r="R56" s="245"/>
      <c r="S56" s="246"/>
      <c r="T56" s="243"/>
    </row>
    <row r="57" spans="1:20" s="244" customFormat="1" ht="15" customHeight="1" x14ac:dyDescent="0.25">
      <c r="A57" s="94">
        <v>4</v>
      </c>
      <c r="B57" s="240" t="s">
        <v>931</v>
      </c>
      <c r="C57" s="88">
        <v>6</v>
      </c>
      <c r="D57" s="86">
        <v>78</v>
      </c>
      <c r="E57" s="87">
        <v>0</v>
      </c>
      <c r="F57" s="224">
        <v>7</v>
      </c>
      <c r="G57" s="81"/>
      <c r="H57" s="77"/>
      <c r="I57" s="94">
        <v>4</v>
      </c>
      <c r="J57" s="240" t="s">
        <v>705</v>
      </c>
      <c r="K57" s="88">
        <v>19</v>
      </c>
      <c r="L57" s="86">
        <v>91</v>
      </c>
      <c r="M57" s="87">
        <v>0</v>
      </c>
      <c r="N57" s="224">
        <v>7</v>
      </c>
      <c r="O57" s="81"/>
      <c r="P57" s="245"/>
      <c r="Q57" s="245"/>
      <c r="R57" s="245"/>
      <c r="S57" s="246"/>
      <c r="T57" s="243"/>
    </row>
    <row r="58" spans="1:20" s="244" customFormat="1" ht="15" customHeight="1" x14ac:dyDescent="0.25">
      <c r="A58" s="94">
        <v>5</v>
      </c>
      <c r="B58" s="240" t="s">
        <v>936</v>
      </c>
      <c r="C58" s="88">
        <v>10</v>
      </c>
      <c r="D58" s="86">
        <v>82</v>
      </c>
      <c r="E58" s="87">
        <v>0</v>
      </c>
      <c r="F58" s="224">
        <v>6</v>
      </c>
      <c r="G58" s="81"/>
      <c r="H58" s="77"/>
      <c r="I58" s="92" t="s">
        <v>395</v>
      </c>
      <c r="J58" s="240" t="s">
        <v>954</v>
      </c>
      <c r="K58" s="88">
        <v>20</v>
      </c>
      <c r="L58" s="86">
        <v>92</v>
      </c>
      <c r="M58" s="87">
        <v>0</v>
      </c>
      <c r="N58" s="224">
        <v>5.5</v>
      </c>
      <c r="O58" s="81"/>
      <c r="P58" s="245"/>
      <c r="Q58" s="245"/>
      <c r="R58" s="245"/>
      <c r="S58" s="246"/>
      <c r="T58" s="243"/>
    </row>
    <row r="59" spans="1:20" s="244" customFormat="1" ht="15" customHeight="1" x14ac:dyDescent="0.25">
      <c r="A59" s="92" t="s">
        <v>574</v>
      </c>
      <c r="B59" s="240" t="s">
        <v>679</v>
      </c>
      <c r="C59" s="88">
        <v>11</v>
      </c>
      <c r="D59" s="86">
        <v>83</v>
      </c>
      <c r="E59" s="87">
        <v>0</v>
      </c>
      <c r="F59" s="224">
        <v>4.5</v>
      </c>
      <c r="G59" s="81"/>
      <c r="H59" s="77"/>
      <c r="I59" s="92" t="s">
        <v>395</v>
      </c>
      <c r="J59" s="240" t="s">
        <v>694</v>
      </c>
      <c r="K59" s="88">
        <v>20</v>
      </c>
      <c r="L59" s="86">
        <v>92</v>
      </c>
      <c r="M59" s="87">
        <v>0</v>
      </c>
      <c r="N59" s="224">
        <v>5.5</v>
      </c>
      <c r="O59" s="81"/>
      <c r="P59" s="245"/>
      <c r="Q59" s="245"/>
      <c r="R59" s="245"/>
      <c r="S59" s="246"/>
      <c r="T59" s="243"/>
    </row>
    <row r="60" spans="1:20" s="244" customFormat="1" ht="15" customHeight="1" x14ac:dyDescent="0.25">
      <c r="A60" s="92" t="s">
        <v>574</v>
      </c>
      <c r="B60" s="240" t="s">
        <v>938</v>
      </c>
      <c r="C60" s="88">
        <v>11</v>
      </c>
      <c r="D60" s="86">
        <v>83</v>
      </c>
      <c r="E60" s="87">
        <v>0</v>
      </c>
      <c r="F60" s="224">
        <v>4.5</v>
      </c>
      <c r="G60" s="81"/>
      <c r="H60" s="77"/>
      <c r="I60" s="92" t="s">
        <v>379</v>
      </c>
      <c r="J60" s="240" t="s">
        <v>1089</v>
      </c>
      <c r="K60" s="88">
        <v>21</v>
      </c>
      <c r="L60" s="86">
        <v>93</v>
      </c>
      <c r="M60" s="87">
        <v>0</v>
      </c>
      <c r="N60" s="224">
        <v>3.5</v>
      </c>
      <c r="O60" s="81"/>
      <c r="P60" s="245"/>
      <c r="Q60" s="245"/>
      <c r="R60" s="245"/>
      <c r="S60" s="246"/>
      <c r="T60" s="243"/>
    </row>
    <row r="61" spans="1:20" s="244" customFormat="1" ht="15" customHeight="1" x14ac:dyDescent="0.25">
      <c r="A61" s="94">
        <v>8</v>
      </c>
      <c r="B61" s="240" t="s">
        <v>440</v>
      </c>
      <c r="C61" s="88">
        <v>12</v>
      </c>
      <c r="D61" s="86">
        <v>84</v>
      </c>
      <c r="E61" s="87">
        <v>0</v>
      </c>
      <c r="F61" s="224">
        <v>3</v>
      </c>
      <c r="G61" s="81"/>
      <c r="H61" s="77"/>
      <c r="I61" s="92" t="s">
        <v>379</v>
      </c>
      <c r="J61" s="240" t="s">
        <v>1090</v>
      </c>
      <c r="K61" s="88">
        <v>21</v>
      </c>
      <c r="L61" s="86">
        <v>93</v>
      </c>
      <c r="M61" s="87">
        <v>0</v>
      </c>
      <c r="N61" s="224">
        <v>3.5</v>
      </c>
      <c r="O61" s="81"/>
      <c r="P61" s="245"/>
      <c r="Q61" s="245"/>
      <c r="R61" s="245"/>
      <c r="S61" s="246"/>
      <c r="T61" s="243"/>
    </row>
    <row r="62" spans="1:20" s="244" customFormat="1" ht="15" customHeight="1" x14ac:dyDescent="0.25">
      <c r="A62" s="94">
        <v>9</v>
      </c>
      <c r="B62" s="240" t="s">
        <v>934</v>
      </c>
      <c r="C62" s="88">
        <v>20</v>
      </c>
      <c r="D62" s="86">
        <v>92</v>
      </c>
      <c r="E62" s="87">
        <v>0</v>
      </c>
      <c r="F62" s="224">
        <v>2</v>
      </c>
      <c r="G62" s="81"/>
      <c r="H62" s="77"/>
      <c r="I62" s="94">
        <v>9</v>
      </c>
      <c r="J62" s="240" t="s">
        <v>695</v>
      </c>
      <c r="K62" s="88">
        <v>23</v>
      </c>
      <c r="L62" s="86">
        <v>95</v>
      </c>
      <c r="M62" s="87">
        <v>0</v>
      </c>
      <c r="N62" s="224">
        <v>2</v>
      </c>
      <c r="O62" s="81"/>
      <c r="P62" s="245"/>
      <c r="Q62" s="245"/>
      <c r="R62" s="245"/>
      <c r="S62" s="246"/>
      <c r="T62" s="243"/>
    </row>
    <row r="63" spans="1:20" s="244" customFormat="1" ht="15" customHeight="1" x14ac:dyDescent="0.25">
      <c r="A63" s="94">
        <v>10</v>
      </c>
      <c r="B63" s="240" t="s">
        <v>945</v>
      </c>
      <c r="C63" s="88">
        <v>21</v>
      </c>
      <c r="D63" s="86">
        <v>93</v>
      </c>
      <c r="E63" s="87">
        <v>0</v>
      </c>
      <c r="F63" s="224">
        <v>1</v>
      </c>
      <c r="G63" s="81"/>
      <c r="H63" s="77"/>
      <c r="I63" s="84"/>
      <c r="J63" s="240"/>
      <c r="K63" s="90"/>
      <c r="L63" s="91"/>
      <c r="M63" s="89"/>
      <c r="N63" s="247"/>
      <c r="O63" s="77"/>
      <c r="P63" s="245"/>
      <c r="Q63" s="245"/>
      <c r="R63" s="245"/>
      <c r="S63" s="246"/>
      <c r="T63" s="243"/>
    </row>
    <row r="64" spans="1:20" s="244" customFormat="1" ht="15" customHeight="1" x14ac:dyDescent="0.25">
      <c r="A64" s="84"/>
      <c r="B64" s="240"/>
      <c r="C64" s="90"/>
      <c r="D64" s="91"/>
      <c r="E64" s="89"/>
      <c r="F64" s="247"/>
      <c r="G64" s="77"/>
      <c r="H64" s="77"/>
      <c r="I64" s="84"/>
      <c r="J64" s="240"/>
      <c r="K64" s="90"/>
      <c r="L64" s="91"/>
      <c r="M64" s="89"/>
      <c r="N64" s="247"/>
      <c r="O64" s="77"/>
      <c r="P64" s="245"/>
      <c r="Q64" s="245"/>
      <c r="R64" s="245"/>
      <c r="S64" s="246"/>
      <c r="T64" s="243"/>
    </row>
    <row r="65" spans="1:20" s="244" customFormat="1" ht="15" customHeight="1" x14ac:dyDescent="0.2">
      <c r="A65" s="81" t="s">
        <v>546</v>
      </c>
      <c r="B65" s="77"/>
      <c r="C65" s="82"/>
      <c r="D65" s="82"/>
      <c r="E65" s="82"/>
      <c r="F65" s="82"/>
      <c r="G65" s="77"/>
      <c r="H65" s="77"/>
      <c r="I65" s="81" t="s">
        <v>655</v>
      </c>
      <c r="J65" s="77"/>
      <c r="K65" s="82"/>
      <c r="L65" s="82"/>
      <c r="M65" s="82"/>
      <c r="N65" s="82"/>
      <c r="O65" s="77"/>
      <c r="P65" s="245"/>
      <c r="Q65" s="245"/>
      <c r="R65" s="245"/>
      <c r="S65" s="246"/>
      <c r="T65" s="243"/>
    </row>
    <row r="66" spans="1:20" s="244" customFormat="1" ht="15" customHeight="1" x14ac:dyDescent="0.2">
      <c r="A66" s="92" t="s">
        <v>365</v>
      </c>
      <c r="B66" s="81" t="s">
        <v>366</v>
      </c>
      <c r="C66" s="83" t="s">
        <v>624</v>
      </c>
      <c r="D66" s="83" t="s">
        <v>367</v>
      </c>
      <c r="E66" s="83" t="s">
        <v>370</v>
      </c>
      <c r="F66" s="83" t="s">
        <v>59</v>
      </c>
      <c r="G66" s="81" t="s">
        <v>371</v>
      </c>
      <c r="H66" s="77"/>
      <c r="I66" s="92" t="s">
        <v>365</v>
      </c>
      <c r="J66" s="81" t="s">
        <v>366</v>
      </c>
      <c r="K66" s="83" t="s">
        <v>624</v>
      </c>
      <c r="L66" s="83" t="s">
        <v>367</v>
      </c>
      <c r="M66" s="83" t="s">
        <v>370</v>
      </c>
      <c r="N66" s="83" t="s">
        <v>59</v>
      </c>
      <c r="O66" s="81" t="s">
        <v>371</v>
      </c>
      <c r="P66" s="245"/>
      <c r="Q66" s="245"/>
      <c r="R66" s="245"/>
      <c r="S66" s="246"/>
      <c r="T66" s="243"/>
    </row>
    <row r="67" spans="1:20" s="244" customFormat="1" ht="15" customHeight="1" x14ac:dyDescent="0.25">
      <c r="A67" s="94">
        <v>1</v>
      </c>
      <c r="B67" s="240" t="s">
        <v>682</v>
      </c>
      <c r="C67" s="88">
        <v>11</v>
      </c>
      <c r="D67" s="86">
        <v>83</v>
      </c>
      <c r="E67" s="87">
        <v>90</v>
      </c>
      <c r="F67" s="224">
        <v>10</v>
      </c>
      <c r="G67" s="81" t="s">
        <v>391</v>
      </c>
      <c r="H67" s="77"/>
      <c r="I67" s="94">
        <v>1</v>
      </c>
      <c r="J67" s="240" t="s">
        <v>935</v>
      </c>
      <c r="K67" s="88">
        <v>15</v>
      </c>
      <c r="L67" s="86">
        <v>87</v>
      </c>
      <c r="M67" s="87">
        <v>90</v>
      </c>
      <c r="N67" s="224">
        <v>10</v>
      </c>
      <c r="O67" s="81"/>
      <c r="P67" s="245"/>
      <c r="Q67" s="245"/>
      <c r="R67" s="245"/>
      <c r="S67" s="246"/>
      <c r="T67" s="243"/>
    </row>
    <row r="68" spans="1:20" s="244" customFormat="1" ht="15" customHeight="1" x14ac:dyDescent="0.25">
      <c r="A68" s="94">
        <v>2</v>
      </c>
      <c r="B68" s="240" t="s">
        <v>1091</v>
      </c>
      <c r="C68" s="88">
        <v>11</v>
      </c>
      <c r="D68" s="86">
        <v>83</v>
      </c>
      <c r="E68" s="87">
        <v>65</v>
      </c>
      <c r="F68" s="224">
        <v>9</v>
      </c>
      <c r="G68" s="81"/>
      <c r="H68" s="77"/>
      <c r="I68" s="94">
        <v>2</v>
      </c>
      <c r="J68" s="240" t="s">
        <v>690</v>
      </c>
      <c r="K68" s="88">
        <v>20</v>
      </c>
      <c r="L68" s="86">
        <v>92</v>
      </c>
      <c r="M68" s="87">
        <v>65</v>
      </c>
      <c r="N68" s="224">
        <v>9</v>
      </c>
      <c r="O68" s="81"/>
      <c r="P68" s="245"/>
      <c r="Q68" s="245"/>
      <c r="R68" s="245"/>
      <c r="S68" s="246"/>
      <c r="T68" s="243"/>
    </row>
    <row r="69" spans="1:20" s="244" customFormat="1" ht="15" customHeight="1" x14ac:dyDescent="0.25">
      <c r="A69" s="94">
        <v>3</v>
      </c>
      <c r="B69" s="240" t="s">
        <v>445</v>
      </c>
      <c r="C69" s="88">
        <v>12</v>
      </c>
      <c r="D69" s="86">
        <v>84</v>
      </c>
      <c r="E69" s="87">
        <v>50</v>
      </c>
      <c r="F69" s="224">
        <v>8</v>
      </c>
      <c r="G69" s="81"/>
      <c r="H69" s="77"/>
      <c r="I69" s="92" t="s">
        <v>403</v>
      </c>
      <c r="J69" s="240" t="s">
        <v>708</v>
      </c>
      <c r="K69" s="88">
        <v>22</v>
      </c>
      <c r="L69" s="86">
        <v>94</v>
      </c>
      <c r="M69" s="87">
        <v>25</v>
      </c>
      <c r="N69" s="224">
        <v>7.5</v>
      </c>
      <c r="O69" s="81"/>
      <c r="P69" s="245"/>
      <c r="Q69" s="245"/>
      <c r="R69" s="245"/>
      <c r="S69" s="246"/>
      <c r="T69" s="243"/>
    </row>
    <row r="70" spans="1:20" s="244" customFormat="1" ht="15" customHeight="1" x14ac:dyDescent="0.25">
      <c r="A70" s="94">
        <v>4</v>
      </c>
      <c r="B70" s="240" t="s">
        <v>680</v>
      </c>
      <c r="C70" s="88">
        <v>13</v>
      </c>
      <c r="D70" s="86">
        <v>85</v>
      </c>
      <c r="E70" s="87">
        <v>0</v>
      </c>
      <c r="F70" s="224">
        <v>7</v>
      </c>
      <c r="G70" s="81"/>
      <c r="H70" s="77"/>
      <c r="I70" s="92" t="s">
        <v>403</v>
      </c>
      <c r="J70" s="240" t="s">
        <v>700</v>
      </c>
      <c r="K70" s="88">
        <v>22</v>
      </c>
      <c r="L70" s="86">
        <v>94</v>
      </c>
      <c r="M70" s="87">
        <v>25</v>
      </c>
      <c r="N70" s="224">
        <v>7.5</v>
      </c>
      <c r="O70" s="81"/>
      <c r="P70" s="245"/>
      <c r="Q70" s="245"/>
      <c r="R70" s="245"/>
      <c r="S70" s="246"/>
      <c r="T70" s="243"/>
    </row>
    <row r="71" spans="1:20" s="244" customFormat="1" ht="15" customHeight="1" x14ac:dyDescent="0.25">
      <c r="A71" s="94">
        <v>5</v>
      </c>
      <c r="B71" s="240" t="s">
        <v>433</v>
      </c>
      <c r="C71" s="88">
        <v>14</v>
      </c>
      <c r="D71" s="86">
        <v>86</v>
      </c>
      <c r="E71" s="87">
        <v>0</v>
      </c>
      <c r="F71" s="224">
        <v>6</v>
      </c>
      <c r="G71" s="81"/>
      <c r="H71" s="77"/>
      <c r="I71" s="94">
        <v>5</v>
      </c>
      <c r="J71" s="240" t="s">
        <v>698</v>
      </c>
      <c r="K71" s="88">
        <v>26</v>
      </c>
      <c r="L71" s="86">
        <v>98</v>
      </c>
      <c r="M71" s="87">
        <v>0</v>
      </c>
      <c r="N71" s="224">
        <v>6</v>
      </c>
      <c r="O71" s="81"/>
      <c r="P71" s="245"/>
      <c r="Q71" s="245"/>
      <c r="R71" s="245"/>
      <c r="S71" s="246"/>
      <c r="T71" s="243"/>
    </row>
    <row r="72" spans="1:20" s="244" customFormat="1" ht="15" customHeight="1" x14ac:dyDescent="0.25">
      <c r="A72" s="94">
        <v>6</v>
      </c>
      <c r="B72" s="240" t="s">
        <v>943</v>
      </c>
      <c r="C72" s="88">
        <v>15</v>
      </c>
      <c r="D72" s="86">
        <v>87</v>
      </c>
      <c r="E72" s="87">
        <v>0</v>
      </c>
      <c r="F72" s="224">
        <v>5</v>
      </c>
      <c r="G72" s="81"/>
      <c r="H72" s="77"/>
      <c r="I72" s="94">
        <v>6</v>
      </c>
      <c r="J72" s="240" t="s">
        <v>1092</v>
      </c>
      <c r="K72" s="88">
        <v>27</v>
      </c>
      <c r="L72" s="86">
        <v>99</v>
      </c>
      <c r="M72" s="87">
        <v>0</v>
      </c>
      <c r="N72" s="224">
        <v>5</v>
      </c>
      <c r="O72" s="81"/>
      <c r="P72" s="245"/>
      <c r="Q72" s="245"/>
      <c r="R72" s="245"/>
      <c r="S72" s="246"/>
      <c r="T72" s="243"/>
    </row>
    <row r="73" spans="1:20" s="244" customFormat="1" ht="15" customHeight="1" x14ac:dyDescent="0.25">
      <c r="A73" s="94">
        <v>7</v>
      </c>
      <c r="B73" s="240" t="s">
        <v>1093</v>
      </c>
      <c r="C73" s="88">
        <v>17</v>
      </c>
      <c r="D73" s="86">
        <v>89</v>
      </c>
      <c r="E73" s="87">
        <v>0</v>
      </c>
      <c r="F73" s="224">
        <v>4</v>
      </c>
      <c r="G73" s="81"/>
      <c r="H73" s="77"/>
      <c r="I73" s="94">
        <v>7</v>
      </c>
      <c r="J73" s="240" t="s">
        <v>713</v>
      </c>
      <c r="K73" s="88">
        <v>32</v>
      </c>
      <c r="L73" s="86">
        <v>104</v>
      </c>
      <c r="M73" s="87">
        <v>0</v>
      </c>
      <c r="N73" s="224">
        <v>4</v>
      </c>
      <c r="O73" s="81"/>
      <c r="P73" s="245"/>
      <c r="Q73" s="245"/>
      <c r="R73" s="245"/>
      <c r="S73" s="246"/>
      <c r="T73" s="243"/>
    </row>
    <row r="74" spans="1:20" s="244" customFormat="1" ht="15" customHeight="1" x14ac:dyDescent="0.25">
      <c r="A74" s="94">
        <v>8</v>
      </c>
      <c r="B74" s="240" t="s">
        <v>683</v>
      </c>
      <c r="C74" s="88">
        <v>19</v>
      </c>
      <c r="D74" s="86">
        <v>91</v>
      </c>
      <c r="E74" s="87">
        <v>0</v>
      </c>
      <c r="F74" s="224">
        <v>3</v>
      </c>
      <c r="G74" s="81"/>
      <c r="H74" s="77"/>
      <c r="I74" s="94">
        <v>8</v>
      </c>
      <c r="J74" s="240" t="s">
        <v>949</v>
      </c>
      <c r="K74" s="88">
        <v>34</v>
      </c>
      <c r="L74" s="86">
        <v>106</v>
      </c>
      <c r="M74" s="87">
        <v>0</v>
      </c>
      <c r="N74" s="224">
        <v>3</v>
      </c>
      <c r="O74" s="81"/>
      <c r="P74" s="245"/>
      <c r="Q74" s="245"/>
      <c r="R74" s="245"/>
      <c r="S74" s="246"/>
      <c r="T74" s="243"/>
    </row>
    <row r="75" spans="1:20" s="244" customFormat="1" ht="15" customHeight="1" x14ac:dyDescent="0.25">
      <c r="A75" s="94">
        <v>9</v>
      </c>
      <c r="B75" s="240" t="s">
        <v>677</v>
      </c>
      <c r="C75" s="88">
        <v>22</v>
      </c>
      <c r="D75" s="86">
        <v>94</v>
      </c>
      <c r="E75" s="87">
        <v>0</v>
      </c>
      <c r="F75" s="224">
        <v>2</v>
      </c>
      <c r="G75" s="81"/>
      <c r="H75" s="77"/>
      <c r="I75" s="92" t="s">
        <v>831</v>
      </c>
      <c r="J75" s="240" t="s">
        <v>692</v>
      </c>
      <c r="K75" s="88">
        <v>37</v>
      </c>
      <c r="L75" s="86">
        <v>109</v>
      </c>
      <c r="M75" s="87">
        <v>0</v>
      </c>
      <c r="N75" s="224">
        <v>1.5</v>
      </c>
      <c r="O75" s="81"/>
      <c r="P75" s="245"/>
      <c r="Q75" s="245"/>
      <c r="R75" s="245"/>
      <c r="S75" s="246"/>
      <c r="T75" s="243"/>
    </row>
    <row r="76" spans="1:20" s="244" customFormat="1" ht="15" customHeight="1" x14ac:dyDescent="0.25">
      <c r="A76" s="84"/>
      <c r="B76" s="240"/>
      <c r="C76" s="90"/>
      <c r="D76" s="91"/>
      <c r="E76" s="89"/>
      <c r="F76" s="247"/>
      <c r="G76" s="77"/>
      <c r="H76" s="77"/>
      <c r="I76" s="92" t="s">
        <v>831</v>
      </c>
      <c r="J76" s="240" t="s">
        <v>953</v>
      </c>
      <c r="K76" s="88">
        <v>37</v>
      </c>
      <c r="L76" s="86">
        <v>109</v>
      </c>
      <c r="M76" s="87">
        <v>0</v>
      </c>
      <c r="N76" s="224">
        <v>1.5</v>
      </c>
      <c r="O76" s="81"/>
      <c r="P76" s="245"/>
      <c r="Q76" s="245"/>
      <c r="R76" s="245"/>
      <c r="S76" s="246"/>
      <c r="T76" s="243"/>
    </row>
    <row r="77" spans="1:20" s="244" customFormat="1" ht="15" customHeight="1" x14ac:dyDescent="0.25">
      <c r="A77" s="84"/>
      <c r="B77" s="240"/>
      <c r="C77" s="90"/>
      <c r="D77" s="91"/>
      <c r="E77" s="89"/>
      <c r="F77" s="247"/>
      <c r="G77" s="77"/>
      <c r="H77" s="77"/>
      <c r="I77" s="80"/>
      <c r="J77" s="240"/>
      <c r="K77" s="96"/>
      <c r="L77" s="97"/>
      <c r="M77" s="98"/>
      <c r="N77" s="221"/>
      <c r="O77" s="80"/>
      <c r="P77" s="245"/>
      <c r="Q77" s="245"/>
      <c r="R77" s="245"/>
      <c r="S77" s="246"/>
      <c r="T77" s="243"/>
    </row>
    <row r="78" spans="1:20" s="244" customFormat="1" ht="15" customHeight="1" x14ac:dyDescent="0.25">
      <c r="A78" s="81" t="s">
        <v>567</v>
      </c>
      <c r="B78" s="77"/>
      <c r="C78" s="82"/>
      <c r="D78" s="82"/>
      <c r="E78" s="82"/>
      <c r="F78" s="82"/>
      <c r="G78" s="77"/>
      <c r="H78" s="77"/>
      <c r="I78" s="240" t="s">
        <v>1094</v>
      </c>
      <c r="J78" s="240"/>
      <c r="K78" s="241"/>
      <c r="L78" s="241"/>
      <c r="M78" s="241"/>
      <c r="N78" s="241"/>
      <c r="O78" s="240"/>
      <c r="P78" s="245"/>
      <c r="Q78" s="245"/>
      <c r="R78" s="245"/>
      <c r="S78" s="246"/>
      <c r="T78" s="243"/>
    </row>
    <row r="79" spans="1:20" s="244" customFormat="1" ht="15" customHeight="1" x14ac:dyDescent="0.2">
      <c r="A79" s="92" t="s">
        <v>365</v>
      </c>
      <c r="B79" s="81" t="s">
        <v>366</v>
      </c>
      <c r="C79" s="83" t="s">
        <v>624</v>
      </c>
      <c r="D79" s="83" t="s">
        <v>367</v>
      </c>
      <c r="E79" s="83" t="s">
        <v>370</v>
      </c>
      <c r="F79" s="83" t="s">
        <v>59</v>
      </c>
      <c r="G79" s="81" t="s">
        <v>371</v>
      </c>
      <c r="H79" s="77"/>
      <c r="I79" s="92" t="s">
        <v>365</v>
      </c>
      <c r="J79" s="81" t="s">
        <v>366</v>
      </c>
      <c r="K79" s="83" t="s">
        <v>657</v>
      </c>
      <c r="L79" s="83" t="s">
        <v>421</v>
      </c>
      <c r="M79" s="83" t="s">
        <v>370</v>
      </c>
      <c r="N79" s="83" t="s">
        <v>59</v>
      </c>
      <c r="O79" s="81" t="s">
        <v>371</v>
      </c>
      <c r="P79" s="245"/>
      <c r="Q79" s="245"/>
      <c r="R79" s="245"/>
      <c r="S79" s="246"/>
      <c r="T79" s="243"/>
    </row>
    <row r="80" spans="1:20" s="244" customFormat="1" ht="15" customHeight="1" x14ac:dyDescent="0.25">
      <c r="A80" s="94">
        <v>1</v>
      </c>
      <c r="B80" s="240" t="s">
        <v>686</v>
      </c>
      <c r="C80" s="88">
        <v>8</v>
      </c>
      <c r="D80" s="86">
        <v>80</v>
      </c>
      <c r="E80" s="87">
        <v>90</v>
      </c>
      <c r="F80" s="224">
        <v>10</v>
      </c>
      <c r="G80" s="81"/>
      <c r="H80" s="77"/>
      <c r="I80" s="94">
        <v>1</v>
      </c>
      <c r="J80" s="240" t="s">
        <v>709</v>
      </c>
      <c r="K80" s="86">
        <v>-3</v>
      </c>
      <c r="L80" s="86">
        <v>69</v>
      </c>
      <c r="M80" s="87">
        <v>90</v>
      </c>
      <c r="N80" s="224">
        <v>10</v>
      </c>
      <c r="O80" s="81" t="s">
        <v>391</v>
      </c>
      <c r="P80" s="245"/>
      <c r="Q80" s="245"/>
      <c r="R80" s="245"/>
      <c r="S80" s="246"/>
      <c r="T80" s="243"/>
    </row>
    <row r="81" spans="1:30" s="244" customFormat="1" ht="15" customHeight="1" x14ac:dyDescent="0.25">
      <c r="A81" s="94">
        <v>2</v>
      </c>
      <c r="B81" s="240" t="s">
        <v>947</v>
      </c>
      <c r="C81" s="88">
        <v>13</v>
      </c>
      <c r="D81" s="86">
        <v>85</v>
      </c>
      <c r="E81" s="87">
        <v>65</v>
      </c>
      <c r="F81" s="224">
        <v>9</v>
      </c>
      <c r="G81" s="81"/>
      <c r="H81" s="77"/>
      <c r="I81" s="94">
        <v>2</v>
      </c>
      <c r="J81" s="240" t="s">
        <v>715</v>
      </c>
      <c r="K81" s="86">
        <v>-3</v>
      </c>
      <c r="L81" s="86">
        <v>69</v>
      </c>
      <c r="M81" s="87">
        <v>65</v>
      </c>
      <c r="N81" s="224">
        <v>9</v>
      </c>
      <c r="O81" s="81"/>
      <c r="P81" s="245"/>
      <c r="Q81" s="245"/>
      <c r="R81" s="245"/>
      <c r="S81" s="246"/>
      <c r="T81" s="243"/>
    </row>
    <row r="82" spans="1:30" s="244" customFormat="1" ht="15" customHeight="1" x14ac:dyDescent="0.25">
      <c r="A82" s="94">
        <v>3</v>
      </c>
      <c r="B82" s="240" t="s">
        <v>685</v>
      </c>
      <c r="C82" s="88">
        <v>17</v>
      </c>
      <c r="D82" s="86">
        <v>89</v>
      </c>
      <c r="E82" s="87">
        <v>50</v>
      </c>
      <c r="F82" s="224">
        <v>8</v>
      </c>
      <c r="G82" s="81"/>
      <c r="H82" s="77"/>
      <c r="I82" s="94">
        <v>3</v>
      </c>
      <c r="J82" s="240" t="s">
        <v>944</v>
      </c>
      <c r="K82" s="83" t="s">
        <v>473</v>
      </c>
      <c r="L82" s="86">
        <v>72</v>
      </c>
      <c r="M82" s="87">
        <v>50</v>
      </c>
      <c r="N82" s="224">
        <v>8</v>
      </c>
      <c r="O82" s="81"/>
      <c r="P82" s="245"/>
      <c r="Q82" s="245"/>
      <c r="R82" s="245"/>
      <c r="S82" s="246"/>
      <c r="T82" s="243"/>
    </row>
    <row r="83" spans="1:30" s="244" customFormat="1" ht="15" customHeight="1" x14ac:dyDescent="0.25">
      <c r="A83" s="92" t="s">
        <v>441</v>
      </c>
      <c r="B83" s="240" t="s">
        <v>693</v>
      </c>
      <c r="C83" s="88">
        <v>18</v>
      </c>
      <c r="D83" s="86">
        <v>90</v>
      </c>
      <c r="E83" s="87">
        <v>0</v>
      </c>
      <c r="F83" s="224">
        <v>6.5</v>
      </c>
      <c r="G83" s="81"/>
      <c r="H83" s="77"/>
      <c r="I83" s="94">
        <v>4</v>
      </c>
      <c r="J83" s="240" t="s">
        <v>1095</v>
      </c>
      <c r="K83" s="88">
        <v>5</v>
      </c>
      <c r="L83" s="86">
        <v>77</v>
      </c>
      <c r="M83" s="87">
        <v>0</v>
      </c>
      <c r="N83" s="224">
        <v>7</v>
      </c>
      <c r="O83" s="81"/>
      <c r="P83" s="245"/>
      <c r="Q83" s="245"/>
      <c r="R83" s="245"/>
      <c r="S83" s="246"/>
      <c r="T83" s="243"/>
    </row>
    <row r="84" spans="1:30" s="244" customFormat="1" ht="15" customHeight="1" x14ac:dyDescent="0.25">
      <c r="A84" s="92" t="s">
        <v>441</v>
      </c>
      <c r="B84" s="240" t="s">
        <v>707</v>
      </c>
      <c r="C84" s="88">
        <v>18</v>
      </c>
      <c r="D84" s="86">
        <v>90</v>
      </c>
      <c r="E84" s="87">
        <v>0</v>
      </c>
      <c r="F84" s="224">
        <v>6.5</v>
      </c>
      <c r="G84" s="81"/>
      <c r="H84" s="77"/>
      <c r="I84" s="94">
        <v>5</v>
      </c>
      <c r="J84" s="240" t="s">
        <v>710</v>
      </c>
      <c r="K84" s="88">
        <v>7</v>
      </c>
      <c r="L84" s="86">
        <v>79</v>
      </c>
      <c r="M84" s="87">
        <v>0</v>
      </c>
      <c r="N84" s="224">
        <v>6</v>
      </c>
      <c r="O84" s="81"/>
      <c r="P84" s="245"/>
      <c r="Q84" s="245"/>
      <c r="R84" s="245"/>
      <c r="S84" s="246"/>
      <c r="T84" s="243"/>
    </row>
    <row r="85" spans="1:30" s="244" customFormat="1" ht="15" customHeight="1" x14ac:dyDescent="0.25">
      <c r="A85" s="94">
        <v>6</v>
      </c>
      <c r="B85" s="240" t="s">
        <v>448</v>
      </c>
      <c r="C85" s="88">
        <v>23</v>
      </c>
      <c r="D85" s="86">
        <v>95</v>
      </c>
      <c r="E85" s="87">
        <v>0</v>
      </c>
      <c r="F85" s="224">
        <v>5</v>
      </c>
      <c r="G85" s="81"/>
      <c r="H85" s="77"/>
      <c r="I85" s="94">
        <v>6</v>
      </c>
      <c r="J85" s="240" t="s">
        <v>699</v>
      </c>
      <c r="K85" s="88">
        <v>8</v>
      </c>
      <c r="L85" s="86">
        <v>80</v>
      </c>
      <c r="M85" s="87">
        <v>0</v>
      </c>
      <c r="N85" s="224">
        <v>5</v>
      </c>
      <c r="O85" s="81"/>
      <c r="P85" s="245"/>
      <c r="Q85" s="245"/>
      <c r="R85" s="245"/>
      <c r="S85" s="246"/>
      <c r="T85" s="243"/>
    </row>
    <row r="86" spans="1:30" s="244" customFormat="1" ht="15" customHeight="1" x14ac:dyDescent="0.25">
      <c r="A86" s="94">
        <v>7</v>
      </c>
      <c r="B86" s="240" t="s">
        <v>951</v>
      </c>
      <c r="C86" s="88">
        <v>25</v>
      </c>
      <c r="D86" s="86">
        <v>97</v>
      </c>
      <c r="E86" s="87">
        <v>0</v>
      </c>
      <c r="F86" s="224">
        <v>4</v>
      </c>
      <c r="G86" s="81"/>
      <c r="H86" s="77"/>
      <c r="I86" s="94">
        <v>7</v>
      </c>
      <c r="J86" s="240" t="s">
        <v>712</v>
      </c>
      <c r="K86" s="88">
        <v>9</v>
      </c>
      <c r="L86" s="86">
        <v>81</v>
      </c>
      <c r="M86" s="87">
        <v>0</v>
      </c>
      <c r="N86" s="224">
        <v>4</v>
      </c>
      <c r="O86" s="81"/>
      <c r="P86" s="245"/>
      <c r="Q86" s="245"/>
      <c r="R86" s="245"/>
      <c r="S86" s="246"/>
      <c r="T86" s="243"/>
    </row>
    <row r="87" spans="1:30" s="244" customFormat="1" ht="15" customHeight="1" x14ac:dyDescent="0.25">
      <c r="A87" s="94">
        <v>8</v>
      </c>
      <c r="B87" s="240" t="s">
        <v>1096</v>
      </c>
      <c r="C87" s="88">
        <v>28</v>
      </c>
      <c r="D87" s="86">
        <v>100</v>
      </c>
      <c r="E87" s="87">
        <v>0</v>
      </c>
      <c r="F87" s="224">
        <v>3</v>
      </c>
      <c r="G87" s="81"/>
      <c r="H87" s="77"/>
      <c r="I87" s="94">
        <v>8</v>
      </c>
      <c r="J87" s="240" t="s">
        <v>460</v>
      </c>
      <c r="K87" s="88">
        <v>10</v>
      </c>
      <c r="L87" s="86">
        <v>82</v>
      </c>
      <c r="M87" s="87">
        <v>0</v>
      </c>
      <c r="N87" s="224">
        <v>3</v>
      </c>
      <c r="O87" s="81"/>
      <c r="P87" s="245"/>
      <c r="Q87" s="245"/>
      <c r="R87" s="245"/>
      <c r="S87" s="246"/>
      <c r="T87" s="243"/>
    </row>
    <row r="88" spans="1:30" s="244" customFormat="1" ht="15" customHeight="1" x14ac:dyDescent="0.25">
      <c r="A88" s="94">
        <v>9</v>
      </c>
      <c r="B88" s="240" t="s">
        <v>1097</v>
      </c>
      <c r="C88" s="88">
        <v>29</v>
      </c>
      <c r="D88" s="86">
        <v>101</v>
      </c>
      <c r="E88" s="87">
        <v>0</v>
      </c>
      <c r="F88" s="224">
        <v>2</v>
      </c>
      <c r="G88" s="81"/>
      <c r="H88" s="77"/>
      <c r="I88" s="94">
        <v>9</v>
      </c>
      <c r="J88" s="240" t="s">
        <v>711</v>
      </c>
      <c r="K88" s="88">
        <v>13</v>
      </c>
      <c r="L88" s="86">
        <v>85</v>
      </c>
      <c r="M88" s="87">
        <v>0</v>
      </c>
      <c r="N88" s="224">
        <v>2</v>
      </c>
      <c r="O88" s="81"/>
      <c r="P88" s="245"/>
      <c r="Q88" s="245"/>
      <c r="R88" s="245"/>
      <c r="S88" s="246"/>
      <c r="T88" s="243"/>
    </row>
    <row r="89" spans="1:30" s="244" customFormat="1" ht="15" customHeight="1" x14ac:dyDescent="0.25">
      <c r="A89" s="84"/>
      <c r="B89" s="240"/>
      <c r="C89" s="90"/>
      <c r="D89" s="91"/>
      <c r="E89" s="89"/>
      <c r="F89" s="247"/>
      <c r="G89" s="77"/>
      <c r="H89" s="77"/>
      <c r="I89" s="94">
        <v>10</v>
      </c>
      <c r="J89" s="240" t="s">
        <v>1098</v>
      </c>
      <c r="K89" s="88">
        <v>25</v>
      </c>
      <c r="L89" s="86">
        <v>97</v>
      </c>
      <c r="M89" s="87">
        <v>0</v>
      </c>
      <c r="N89" s="224">
        <v>1</v>
      </c>
      <c r="O89" s="81"/>
      <c r="P89" s="245"/>
      <c r="Q89" s="245"/>
      <c r="R89" s="245"/>
      <c r="S89" s="246"/>
      <c r="T89" s="243"/>
    </row>
    <row r="90" spans="1:30" s="244" customFormat="1" ht="15" customHeight="1" x14ac:dyDescent="0.2">
      <c r="A90" s="113"/>
      <c r="B90" s="81"/>
      <c r="C90" s="82"/>
      <c r="D90" s="82"/>
      <c r="E90" s="82"/>
      <c r="F90" s="82"/>
      <c r="G90" s="77"/>
      <c r="H90" s="77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6"/>
    </row>
    <row r="91" spans="1:30" s="244" customFormat="1" ht="15" customHeight="1" x14ac:dyDescent="0.2">
      <c r="A91" s="81" t="s">
        <v>1099</v>
      </c>
      <c r="B91" s="83"/>
      <c r="C91" s="83"/>
      <c r="D91" s="83"/>
      <c r="E91" s="215"/>
      <c r="F91" s="113"/>
      <c r="G91" s="113"/>
    </row>
    <row r="92" spans="1:30" s="244" customFormat="1" ht="15" customHeight="1" x14ac:dyDescent="0.2">
      <c r="A92" s="113"/>
      <c r="B92" s="83" t="s">
        <v>934</v>
      </c>
      <c r="C92" s="87">
        <v>25</v>
      </c>
      <c r="D92" s="83" t="s">
        <v>1100</v>
      </c>
      <c r="E92" s="215"/>
      <c r="F92" s="113"/>
      <c r="G92" s="113"/>
    </row>
    <row r="93" spans="1:30" s="244" customFormat="1" ht="15" customHeight="1" x14ac:dyDescent="0.2">
      <c r="A93" s="113"/>
      <c r="B93" s="83" t="s">
        <v>667</v>
      </c>
      <c r="C93" s="87">
        <v>25</v>
      </c>
      <c r="D93" s="83" t="s">
        <v>1101</v>
      </c>
      <c r="E93" s="82"/>
      <c r="F93" s="77"/>
      <c r="G93" s="93"/>
    </row>
    <row r="94" spans="1:30" s="244" customFormat="1" ht="15" customHeight="1" x14ac:dyDescent="0.2">
      <c r="A94" s="113"/>
      <c r="B94" s="111"/>
      <c r="C94" s="98"/>
      <c r="D94" s="111"/>
      <c r="E94" s="111"/>
      <c r="F94" s="80"/>
      <c r="G94" s="80"/>
    </row>
    <row r="95" spans="1:30" s="244" customFormat="1" ht="15" customHeight="1" x14ac:dyDescent="0.2">
      <c r="B95" s="248"/>
      <c r="C95" s="109"/>
      <c r="D95" s="109"/>
      <c r="E95" s="109"/>
      <c r="F95" s="109"/>
      <c r="G95" s="109"/>
      <c r="H95" s="109"/>
      <c r="I95" s="80" t="s">
        <v>962</v>
      </c>
      <c r="J95" s="111"/>
      <c r="K95" s="111"/>
      <c r="L95" s="111"/>
      <c r="M95" s="111"/>
      <c r="N95" s="111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</row>
    <row r="96" spans="1:30" x14ac:dyDescent="0.2">
      <c r="A96" s="80" t="s">
        <v>960</v>
      </c>
      <c r="F96" s="111"/>
      <c r="G96" s="111"/>
      <c r="H96" s="111"/>
      <c r="I96" s="80"/>
      <c r="J96" s="81" t="s">
        <v>366</v>
      </c>
      <c r="K96" s="83" t="s">
        <v>477</v>
      </c>
      <c r="L96" s="83" t="s">
        <v>370</v>
      </c>
      <c r="M96" s="81" t="s">
        <v>371</v>
      </c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</row>
    <row r="97" spans="1:29" x14ac:dyDescent="0.25">
      <c r="A97" s="80"/>
      <c r="B97" s="81" t="s">
        <v>366</v>
      </c>
      <c r="C97" s="83" t="s">
        <v>477</v>
      </c>
      <c r="D97" s="83" t="s">
        <v>370</v>
      </c>
      <c r="E97" s="81" t="s">
        <v>371</v>
      </c>
      <c r="F97" s="111"/>
      <c r="G97" s="111"/>
      <c r="H97" s="111"/>
      <c r="I97" s="80"/>
      <c r="J97" s="240" t="s">
        <v>1090</v>
      </c>
      <c r="K97" s="86">
        <v>1</v>
      </c>
      <c r="L97" s="87">
        <v>90</v>
      </c>
      <c r="M97" s="81" t="s">
        <v>503</v>
      </c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</row>
    <row r="98" spans="1:29" x14ac:dyDescent="0.25">
      <c r="A98" s="80"/>
      <c r="B98" s="240" t="s">
        <v>1066</v>
      </c>
      <c r="C98" s="86">
        <v>1</v>
      </c>
      <c r="D98" s="87">
        <v>69</v>
      </c>
      <c r="E98" s="81" t="s">
        <v>505</v>
      </c>
      <c r="F98" s="111"/>
      <c r="G98" s="111"/>
      <c r="H98" s="111"/>
      <c r="I98" s="80"/>
      <c r="J98" s="240" t="s">
        <v>705</v>
      </c>
      <c r="K98" s="86">
        <v>1</v>
      </c>
      <c r="L98" s="87">
        <v>90</v>
      </c>
      <c r="M98" s="81" t="s">
        <v>882</v>
      </c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</row>
    <row r="99" spans="1:29" x14ac:dyDescent="0.25">
      <c r="A99" s="80"/>
      <c r="B99" s="240" t="s">
        <v>1080</v>
      </c>
      <c r="C99" s="86">
        <v>1</v>
      </c>
      <c r="D99" s="87">
        <v>69</v>
      </c>
      <c r="E99" s="81" t="s">
        <v>499</v>
      </c>
      <c r="F99" s="111"/>
      <c r="G99" s="111"/>
      <c r="H99" s="111"/>
      <c r="I99" s="80"/>
      <c r="J99" s="240" t="s">
        <v>945</v>
      </c>
      <c r="K99" s="86">
        <v>1</v>
      </c>
      <c r="L99" s="87">
        <v>90</v>
      </c>
      <c r="M99" s="81" t="s">
        <v>720</v>
      </c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</row>
    <row r="100" spans="1:29" x14ac:dyDescent="0.25">
      <c r="A100" s="80"/>
      <c r="B100" s="240" t="s">
        <v>631</v>
      </c>
      <c r="C100" s="86">
        <v>1</v>
      </c>
      <c r="D100" s="87">
        <v>69</v>
      </c>
      <c r="E100" s="81" t="s">
        <v>478</v>
      </c>
      <c r="F100" s="111"/>
      <c r="G100" s="111"/>
      <c r="H100" s="111"/>
      <c r="I100" s="80"/>
      <c r="J100" s="81"/>
      <c r="K100" s="82"/>
      <c r="L100" s="82"/>
      <c r="M100" s="77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</row>
    <row r="101" spans="1:29" x14ac:dyDescent="0.25">
      <c r="A101" s="80"/>
      <c r="B101" s="240" t="s">
        <v>651</v>
      </c>
      <c r="C101" s="86">
        <v>1</v>
      </c>
      <c r="D101" s="87">
        <v>69</v>
      </c>
      <c r="E101" s="81" t="s">
        <v>720</v>
      </c>
      <c r="F101" s="111"/>
      <c r="G101" s="111"/>
      <c r="H101" s="111"/>
      <c r="I101" s="80"/>
      <c r="J101" s="81"/>
      <c r="K101" s="82"/>
      <c r="L101" s="82"/>
      <c r="M101" s="77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</row>
    <row r="102" spans="1:29" x14ac:dyDescent="0.25">
      <c r="A102" s="80"/>
      <c r="B102" s="240" t="s">
        <v>649</v>
      </c>
      <c r="C102" s="86">
        <v>1</v>
      </c>
      <c r="D102" s="87">
        <v>69</v>
      </c>
      <c r="E102" s="81" t="s">
        <v>495</v>
      </c>
      <c r="F102" s="111"/>
      <c r="G102" s="111"/>
      <c r="H102" s="111"/>
      <c r="I102" s="80"/>
      <c r="J102" s="81"/>
      <c r="K102" s="82"/>
      <c r="L102" s="82"/>
      <c r="M102" s="77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</row>
    <row r="103" spans="1:29" x14ac:dyDescent="0.2">
      <c r="A103" s="80"/>
      <c r="B103" s="81"/>
      <c r="C103" s="82"/>
      <c r="D103" s="82"/>
      <c r="E103" s="77"/>
      <c r="F103" s="111"/>
      <c r="G103" s="111"/>
      <c r="H103" s="111"/>
      <c r="I103" s="80" t="s">
        <v>963</v>
      </c>
      <c r="J103" s="81"/>
      <c r="K103" s="82"/>
      <c r="L103" s="82"/>
      <c r="M103" s="77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</row>
    <row r="104" spans="1:29" x14ac:dyDescent="0.25">
      <c r="A104" s="80" t="s">
        <v>961</v>
      </c>
      <c r="B104" s="81"/>
      <c r="C104" s="82"/>
      <c r="D104" s="82"/>
      <c r="E104" s="77"/>
      <c r="F104" s="111"/>
      <c r="G104" s="111"/>
      <c r="H104" s="111"/>
      <c r="I104" s="80"/>
      <c r="J104" s="240" t="s">
        <v>1090</v>
      </c>
      <c r="K104" s="86">
        <v>1</v>
      </c>
      <c r="L104" s="87">
        <v>90</v>
      </c>
      <c r="M104" s="81" t="s">
        <v>484</v>
      </c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</row>
    <row r="105" spans="1:29" x14ac:dyDescent="0.25">
      <c r="A105" s="80"/>
      <c r="B105" s="240" t="s">
        <v>651</v>
      </c>
      <c r="C105" s="86">
        <v>2</v>
      </c>
      <c r="D105" s="87">
        <v>115</v>
      </c>
      <c r="E105" s="81" t="s">
        <v>1102</v>
      </c>
      <c r="F105" s="111"/>
      <c r="G105" s="111"/>
      <c r="H105" s="111"/>
      <c r="I105" s="80"/>
      <c r="J105" s="240" t="s">
        <v>705</v>
      </c>
      <c r="K105" s="86">
        <v>1</v>
      </c>
      <c r="L105" s="87">
        <v>90</v>
      </c>
      <c r="M105" s="81" t="s">
        <v>506</v>
      </c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</row>
    <row r="106" spans="1:29" x14ac:dyDescent="0.25">
      <c r="A106" s="80"/>
      <c r="B106" s="240" t="s">
        <v>1081</v>
      </c>
      <c r="C106" s="86">
        <v>1</v>
      </c>
      <c r="D106" s="87">
        <v>57</v>
      </c>
      <c r="E106" s="81" t="s">
        <v>491</v>
      </c>
      <c r="F106" s="111"/>
      <c r="G106" s="111"/>
      <c r="H106" s="111"/>
      <c r="I106" s="80"/>
      <c r="J106" s="240" t="s">
        <v>947</v>
      </c>
      <c r="K106" s="86">
        <v>1</v>
      </c>
      <c r="L106" s="87">
        <v>90</v>
      </c>
      <c r="M106" s="81" t="s">
        <v>728</v>
      </c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</row>
    <row r="107" spans="1:29" x14ac:dyDescent="0.25">
      <c r="A107" s="80"/>
      <c r="B107" s="240" t="s">
        <v>632</v>
      </c>
      <c r="C107" s="86">
        <v>1</v>
      </c>
      <c r="D107" s="87">
        <v>57</v>
      </c>
      <c r="E107" s="81" t="s">
        <v>506</v>
      </c>
      <c r="F107" s="111"/>
      <c r="G107" s="111"/>
      <c r="H107" s="111"/>
      <c r="I107" s="80"/>
      <c r="J107" s="81"/>
      <c r="K107" s="82"/>
      <c r="L107" s="82"/>
      <c r="M107" s="82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</row>
    <row r="108" spans="1:29" x14ac:dyDescent="0.25">
      <c r="A108" s="80"/>
      <c r="B108" s="240" t="s">
        <v>1085</v>
      </c>
      <c r="C108" s="86">
        <v>1</v>
      </c>
      <c r="D108" s="87">
        <v>57</v>
      </c>
      <c r="E108" s="81" t="s">
        <v>1103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</row>
    <row r="109" spans="1:29" x14ac:dyDescent="0.25">
      <c r="A109" s="80"/>
      <c r="B109" s="240" t="s">
        <v>417</v>
      </c>
      <c r="C109" s="86">
        <v>1</v>
      </c>
      <c r="D109" s="87">
        <v>57</v>
      </c>
      <c r="E109" s="81" t="s">
        <v>1104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</row>
    <row r="110" spans="1:29" x14ac:dyDescent="0.2">
      <c r="A110" s="80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</row>
    <row r="111" spans="1:29" x14ac:dyDescent="0.2"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</row>
    <row r="112" spans="1:29" x14ac:dyDescent="0.2"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</row>
    <row r="113" spans="1:29" x14ac:dyDescent="0.2"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</row>
    <row r="114" spans="1:29" x14ac:dyDescent="0.2"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</row>
    <row r="115" spans="1:29" x14ac:dyDescent="0.2"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</row>
    <row r="116" spans="1:29" x14ac:dyDescent="0.2"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</row>
    <row r="117" spans="1:29" x14ac:dyDescent="0.2"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</row>
    <row r="118" spans="1:29" x14ac:dyDescent="0.2"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</row>
    <row r="119" spans="1:29" x14ac:dyDescent="0.2"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</row>
    <row r="120" spans="1:29" x14ac:dyDescent="0.2"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</row>
    <row r="121" spans="1:29" x14ac:dyDescent="0.2"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</row>
    <row r="122" spans="1:29" x14ac:dyDescent="0.2"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</row>
    <row r="123" spans="1:29" x14ac:dyDescent="0.2">
      <c r="A123" s="80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</row>
    <row r="124" spans="1:29" x14ac:dyDescent="0.2">
      <c r="A124" s="80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</row>
    <row r="125" spans="1:29" x14ac:dyDescent="0.2">
      <c r="A125" s="80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</row>
    <row r="126" spans="1:29" x14ac:dyDescent="0.2">
      <c r="A126" s="80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</row>
    <row r="127" spans="1:29" x14ac:dyDescent="0.2">
      <c r="A127" s="80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</row>
    <row r="128" spans="1:29" x14ac:dyDescent="0.2">
      <c r="A128" s="80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</row>
    <row r="129" spans="1:29" x14ac:dyDescent="0.2">
      <c r="A129" s="80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</row>
    <row r="130" spans="1:29" x14ac:dyDescent="0.2">
      <c r="A130" s="80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</row>
    <row r="131" spans="1:29" x14ac:dyDescent="0.2">
      <c r="A131" s="80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</row>
    <row r="132" spans="1:29" x14ac:dyDescent="0.2">
      <c r="A132" s="80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</row>
    <row r="133" spans="1:29" x14ac:dyDescent="0.2">
      <c r="A133" s="80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</row>
    <row r="134" spans="1:29" x14ac:dyDescent="0.2">
      <c r="A134" s="80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</row>
    <row r="135" spans="1:29" x14ac:dyDescent="0.2">
      <c r="A135" s="80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</row>
    <row r="136" spans="1:29" x14ac:dyDescent="0.2">
      <c r="A136" s="80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</row>
    <row r="137" spans="1:29" x14ac:dyDescent="0.2">
      <c r="A137" s="80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</row>
    <row r="138" spans="1:29" x14ac:dyDescent="0.2">
      <c r="A138" s="80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</row>
    <row r="139" spans="1:29" x14ac:dyDescent="0.2">
      <c r="A139" s="80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</row>
    <row r="140" spans="1:29" x14ac:dyDescent="0.2">
      <c r="A140" s="80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</row>
    <row r="141" spans="1:29" x14ac:dyDescent="0.2">
      <c r="A141" s="80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</row>
    <row r="142" spans="1:29" x14ac:dyDescent="0.2">
      <c r="A142" s="80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</row>
    <row r="143" spans="1:29" x14ac:dyDescent="0.2">
      <c r="A143" s="80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</row>
    <row r="144" spans="1:29" x14ac:dyDescent="0.2">
      <c r="A144" s="80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</row>
    <row r="145" spans="1:29" x14ac:dyDescent="0.2">
      <c r="A145" s="80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</row>
    <row r="146" spans="1:29" x14ac:dyDescent="0.2">
      <c r="A146" s="80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</row>
    <row r="147" spans="1:29" x14ac:dyDescent="0.2">
      <c r="A147" s="80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</row>
    <row r="148" spans="1:29" x14ac:dyDescent="0.2">
      <c r="A148" s="80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</row>
    <row r="149" spans="1:29" x14ac:dyDescent="0.2">
      <c r="A149" s="80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</row>
    <row r="150" spans="1:29" x14ac:dyDescent="0.2">
      <c r="A150" s="80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</row>
    <row r="151" spans="1:29" x14ac:dyDescent="0.2">
      <c r="A151" s="80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</row>
    <row r="152" spans="1:29" x14ac:dyDescent="0.2">
      <c r="A152" s="80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</row>
    <row r="153" spans="1:29" x14ac:dyDescent="0.2">
      <c r="A153" s="80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</row>
    <row r="154" spans="1:29" x14ac:dyDescent="0.2">
      <c r="A154" s="80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</row>
    <row r="155" spans="1:29" x14ac:dyDescent="0.2">
      <c r="A155" s="80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</row>
    <row r="156" spans="1:29" x14ac:dyDescent="0.2">
      <c r="A156" s="80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</row>
    <row r="157" spans="1:29" x14ac:dyDescent="0.2">
      <c r="A157" s="80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</row>
    <row r="158" spans="1:29" x14ac:dyDescent="0.2">
      <c r="A158" s="80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</row>
    <row r="159" spans="1:29" x14ac:dyDescent="0.2">
      <c r="A159" s="80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</row>
    <row r="160" spans="1:29" x14ac:dyDescent="0.2">
      <c r="A160" s="80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</row>
    <row r="161" spans="1:29" x14ac:dyDescent="0.2">
      <c r="A161" s="80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</row>
    <row r="162" spans="1:29" x14ac:dyDescent="0.2">
      <c r="A162" s="80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</row>
    <row r="163" spans="1:29" x14ac:dyDescent="0.2">
      <c r="A163" s="80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</row>
    <row r="164" spans="1:29" x14ac:dyDescent="0.2">
      <c r="A164" s="80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</row>
    <row r="165" spans="1:29" x14ac:dyDescent="0.2">
      <c r="A165" s="80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</row>
    <row r="166" spans="1:29" x14ac:dyDescent="0.2">
      <c r="A166" s="80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</row>
    <row r="167" spans="1:29" x14ac:dyDescent="0.2">
      <c r="A167" s="80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</row>
    <row r="168" spans="1:29" x14ac:dyDescent="0.2">
      <c r="A168" s="80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</row>
    <row r="169" spans="1:29" x14ac:dyDescent="0.2">
      <c r="A169" s="80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</row>
    <row r="170" spans="1:29" x14ac:dyDescent="0.2">
      <c r="A170" s="80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</row>
    <row r="171" spans="1:29" x14ac:dyDescent="0.2">
      <c r="A171" s="80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</row>
    <row r="172" spans="1:29" x14ac:dyDescent="0.2">
      <c r="A172" s="80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</row>
    <row r="173" spans="1:29" x14ac:dyDescent="0.2">
      <c r="A173" s="80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</row>
    <row r="174" spans="1:29" x14ac:dyDescent="0.2">
      <c r="A174" s="80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</row>
    <row r="175" spans="1:29" x14ac:dyDescent="0.2">
      <c r="A175" s="80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</row>
    <row r="176" spans="1:29" x14ac:dyDescent="0.2">
      <c r="A176" s="80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</row>
    <row r="177" spans="1:29" x14ac:dyDescent="0.2">
      <c r="A177" s="80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</row>
    <row r="178" spans="1:29" x14ac:dyDescent="0.2">
      <c r="A178" s="80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</row>
    <row r="179" spans="1:29" x14ac:dyDescent="0.2">
      <c r="A179" s="80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</row>
    <row r="180" spans="1:29" x14ac:dyDescent="0.2">
      <c r="A180" s="80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</row>
    <row r="181" spans="1:29" x14ac:dyDescent="0.2">
      <c r="A181" s="80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</row>
    <row r="182" spans="1:29" x14ac:dyDescent="0.2">
      <c r="A182" s="80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</row>
    <row r="183" spans="1:29" x14ac:dyDescent="0.2">
      <c r="A183" s="80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</row>
    <row r="184" spans="1:29" x14ac:dyDescent="0.2">
      <c r="A184" s="80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</row>
    <row r="185" spans="1:29" x14ac:dyDescent="0.2">
      <c r="A185" s="80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</row>
    <row r="186" spans="1:29" x14ac:dyDescent="0.2">
      <c r="A186" s="80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</row>
    <row r="187" spans="1:29" x14ac:dyDescent="0.2">
      <c r="A187" s="80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</row>
    <row r="188" spans="1:29" x14ac:dyDescent="0.2">
      <c r="A188" s="80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</row>
    <row r="189" spans="1:29" x14ac:dyDescent="0.2">
      <c r="A189" s="80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</row>
    <row r="190" spans="1:29" x14ac:dyDescent="0.2">
      <c r="A190" s="80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</row>
    <row r="191" spans="1:29" x14ac:dyDescent="0.2">
      <c r="A191" s="80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</row>
    <row r="192" spans="1:29" x14ac:dyDescent="0.2">
      <c r="A192" s="80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</row>
    <row r="193" spans="1:29" x14ac:dyDescent="0.2">
      <c r="A193" s="80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</row>
    <row r="194" spans="1:29" x14ac:dyDescent="0.2">
      <c r="A194" s="80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</row>
    <row r="195" spans="1:29" x14ac:dyDescent="0.2">
      <c r="A195" s="80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</row>
    <row r="196" spans="1:29" x14ac:dyDescent="0.2">
      <c r="A196" s="80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</row>
    <row r="197" spans="1:29" x14ac:dyDescent="0.2">
      <c r="A197" s="80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</row>
    <row r="198" spans="1:29" x14ac:dyDescent="0.2">
      <c r="A198" s="80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</row>
    <row r="199" spans="1:29" x14ac:dyDescent="0.2">
      <c r="A199" s="80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</row>
    <row r="200" spans="1:29" x14ac:dyDescent="0.2">
      <c r="A200" s="80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</row>
    <row r="201" spans="1:29" x14ac:dyDescent="0.2">
      <c r="A201" s="80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</row>
    <row r="202" spans="1:29" x14ac:dyDescent="0.2">
      <c r="A202" s="80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</row>
    <row r="203" spans="1:29" x14ac:dyDescent="0.2">
      <c r="A203" s="80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</row>
    <row r="204" spans="1:29" x14ac:dyDescent="0.2">
      <c r="A204" s="80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</row>
    <row r="205" spans="1:29" x14ac:dyDescent="0.2">
      <c r="A205" s="80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</row>
    <row r="206" spans="1:29" x14ac:dyDescent="0.2">
      <c r="A206" s="80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</row>
    <row r="207" spans="1:29" x14ac:dyDescent="0.2">
      <c r="A207" s="80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</row>
    <row r="208" spans="1:29" x14ac:dyDescent="0.2">
      <c r="A208" s="80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</row>
    <row r="209" spans="1:29" x14ac:dyDescent="0.2">
      <c r="A209" s="80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</row>
    <row r="210" spans="1:29" x14ac:dyDescent="0.2">
      <c r="A210" s="80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</row>
    <row r="211" spans="1:29" x14ac:dyDescent="0.2">
      <c r="A211" s="80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</row>
    <row r="212" spans="1:29" x14ac:dyDescent="0.2">
      <c r="A212" s="80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</row>
    <row r="213" spans="1:29" x14ac:dyDescent="0.2">
      <c r="A213" s="80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</row>
    <row r="214" spans="1:29" x14ac:dyDescent="0.2">
      <c r="A214" s="80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</row>
    <row r="215" spans="1:29" x14ac:dyDescent="0.2">
      <c r="A215" s="80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</row>
    <row r="216" spans="1:29" x14ac:dyDescent="0.2">
      <c r="A216" s="80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</row>
    <row r="217" spans="1:29" x14ac:dyDescent="0.2">
      <c r="A217" s="80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</row>
    <row r="218" spans="1:29" x14ac:dyDescent="0.2">
      <c r="A218" s="80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</row>
    <row r="219" spans="1:29" x14ac:dyDescent="0.2">
      <c r="A219" s="80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</row>
    <row r="220" spans="1:29" x14ac:dyDescent="0.2">
      <c r="A220" s="80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</row>
    <row r="221" spans="1:29" x14ac:dyDescent="0.2">
      <c r="A221" s="80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</row>
    <row r="222" spans="1:29" x14ac:dyDescent="0.2">
      <c r="A222" s="80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</row>
    <row r="223" spans="1:29" x14ac:dyDescent="0.2">
      <c r="A223" s="80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</row>
    <row r="224" spans="1:29" x14ac:dyDescent="0.2">
      <c r="A224" s="80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</row>
    <row r="225" spans="1:29" x14ac:dyDescent="0.2">
      <c r="A225" s="80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</row>
    <row r="226" spans="1:29" x14ac:dyDescent="0.2">
      <c r="A226" s="80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</row>
    <row r="227" spans="1:29" x14ac:dyDescent="0.2">
      <c r="A227" s="80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</row>
    <row r="228" spans="1:29" x14ac:dyDescent="0.2">
      <c r="A228" s="80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</row>
    <row r="229" spans="1:29" x14ac:dyDescent="0.2">
      <c r="A229" s="80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</row>
    <row r="230" spans="1:29" x14ac:dyDescent="0.2">
      <c r="A230" s="80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</row>
    <row r="231" spans="1:29" x14ac:dyDescent="0.2">
      <c r="A231" s="80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</row>
    <row r="232" spans="1:29" x14ac:dyDescent="0.2">
      <c r="A232" s="80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</row>
    <row r="233" spans="1:29" x14ac:dyDescent="0.2">
      <c r="A233" s="80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</row>
    <row r="234" spans="1:29" x14ac:dyDescent="0.2">
      <c r="A234" s="80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</row>
    <row r="235" spans="1:29" x14ac:dyDescent="0.2">
      <c r="A235" s="80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</row>
    <row r="236" spans="1:29" x14ac:dyDescent="0.2">
      <c r="A236" s="80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</row>
    <row r="237" spans="1:29" x14ac:dyDescent="0.2">
      <c r="A237" s="80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</row>
    <row r="238" spans="1:29" x14ac:dyDescent="0.2">
      <c r="A238" s="80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</row>
    <row r="239" spans="1:29" x14ac:dyDescent="0.2">
      <c r="A239" s="80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</row>
    <row r="240" spans="1:29" x14ac:dyDescent="0.2">
      <c r="A240" s="80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</row>
    <row r="241" spans="1:29" x14ac:dyDescent="0.2">
      <c r="A241" s="80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</row>
    <row r="242" spans="1:29" x14ac:dyDescent="0.2">
      <c r="A242" s="80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</row>
    <row r="243" spans="1:29" x14ac:dyDescent="0.2">
      <c r="A243" s="80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</row>
    <row r="244" spans="1:29" x14ac:dyDescent="0.2">
      <c r="A244" s="80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</row>
    <row r="245" spans="1:29" x14ac:dyDescent="0.2">
      <c r="A245" s="80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</row>
    <row r="246" spans="1:29" x14ac:dyDescent="0.2">
      <c r="A246" s="80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</row>
    <row r="247" spans="1:29" x14ac:dyDescent="0.2">
      <c r="A247" s="80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</row>
    <row r="248" spans="1:29" x14ac:dyDescent="0.2">
      <c r="A248" s="80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</row>
    <row r="249" spans="1:29" x14ac:dyDescent="0.2">
      <c r="A249" s="80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</row>
    <row r="250" spans="1:29" x14ac:dyDescent="0.2">
      <c r="A250" s="80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</row>
    <row r="251" spans="1:29" x14ac:dyDescent="0.2">
      <c r="A251" s="80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</row>
    <row r="252" spans="1:29" x14ac:dyDescent="0.2">
      <c r="A252" s="80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</row>
    <row r="253" spans="1:29" x14ac:dyDescent="0.2">
      <c r="A253" s="80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</row>
    <row r="254" spans="1:29" x14ac:dyDescent="0.2">
      <c r="A254" s="80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</row>
    <row r="255" spans="1:29" x14ac:dyDescent="0.2">
      <c r="A255" s="80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</row>
    <row r="256" spans="1:29" x14ac:dyDescent="0.2">
      <c r="A256" s="80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</row>
    <row r="257" spans="1:29" x14ac:dyDescent="0.2">
      <c r="A257" s="80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</row>
    <row r="258" spans="1:29" x14ac:dyDescent="0.2">
      <c r="A258" s="80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</row>
    <row r="259" spans="1:29" x14ac:dyDescent="0.2">
      <c r="A259" s="80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</row>
    <row r="260" spans="1:29" x14ac:dyDescent="0.2">
      <c r="A260" s="80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</row>
    <row r="261" spans="1:29" x14ac:dyDescent="0.2">
      <c r="A261" s="80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</row>
    <row r="262" spans="1:29" x14ac:dyDescent="0.2">
      <c r="A262" s="80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</row>
    <row r="263" spans="1:29" x14ac:dyDescent="0.2">
      <c r="A263" s="80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</row>
    <row r="264" spans="1:29" x14ac:dyDescent="0.2">
      <c r="A264" s="80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</row>
    <row r="265" spans="1:29" x14ac:dyDescent="0.2">
      <c r="A265" s="80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</row>
    <row r="266" spans="1:29" x14ac:dyDescent="0.2">
      <c r="A266" s="80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</row>
    <row r="267" spans="1:29" x14ac:dyDescent="0.2">
      <c r="A267" s="80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</row>
    <row r="268" spans="1:29" x14ac:dyDescent="0.2">
      <c r="A268" s="80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</row>
    <row r="269" spans="1:29" x14ac:dyDescent="0.2">
      <c r="A269" s="80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</row>
    <row r="270" spans="1:29" x14ac:dyDescent="0.2">
      <c r="A270" s="80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</row>
    <row r="271" spans="1:29" x14ac:dyDescent="0.2">
      <c r="A271" s="80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</row>
    <row r="272" spans="1:29" x14ac:dyDescent="0.2">
      <c r="A272" s="80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</row>
    <row r="273" spans="1:29" x14ac:dyDescent="0.2">
      <c r="A273" s="80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</row>
    <row r="274" spans="1:29" x14ac:dyDescent="0.2">
      <c r="A274" s="80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</row>
    <row r="275" spans="1:29" x14ac:dyDescent="0.2">
      <c r="A275" s="80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</row>
    <row r="276" spans="1:29" x14ac:dyDescent="0.2">
      <c r="A276" s="80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</row>
    <row r="277" spans="1:29" x14ac:dyDescent="0.2">
      <c r="A277" s="80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</row>
    <row r="278" spans="1:29" x14ac:dyDescent="0.2">
      <c r="A278" s="80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</row>
    <row r="279" spans="1:29" x14ac:dyDescent="0.2">
      <c r="A279" s="80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</row>
    <row r="280" spans="1:29" x14ac:dyDescent="0.2">
      <c r="A280" s="80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</row>
    <row r="281" spans="1:29" x14ac:dyDescent="0.2">
      <c r="A281" s="80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</row>
    <row r="282" spans="1:29" x14ac:dyDescent="0.2">
      <c r="A282" s="80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</row>
    <row r="283" spans="1:29" x14ac:dyDescent="0.2">
      <c r="A283" s="80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</row>
    <row r="284" spans="1:29" x14ac:dyDescent="0.2">
      <c r="A284" s="80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</row>
    <row r="285" spans="1:29" x14ac:dyDescent="0.2">
      <c r="A285" s="80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</row>
    <row r="286" spans="1:29" x14ac:dyDescent="0.2">
      <c r="A286" s="80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</row>
    <row r="287" spans="1:29" x14ac:dyDescent="0.2">
      <c r="A287" s="80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</row>
    <row r="288" spans="1:29" x14ac:dyDescent="0.2">
      <c r="A288" s="80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</row>
    <row r="289" spans="1:29" x14ac:dyDescent="0.2">
      <c r="A289" s="80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</row>
    <row r="290" spans="1:29" x14ac:dyDescent="0.2">
      <c r="A290" s="80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</row>
    <row r="291" spans="1:29" x14ac:dyDescent="0.2">
      <c r="A291" s="80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</row>
    <row r="292" spans="1:29" x14ac:dyDescent="0.2">
      <c r="A292" s="80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</row>
    <row r="293" spans="1:29" x14ac:dyDescent="0.2">
      <c r="A293" s="80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</row>
    <row r="294" spans="1:29" x14ac:dyDescent="0.2">
      <c r="A294" s="80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</row>
    <row r="295" spans="1:29" x14ac:dyDescent="0.2">
      <c r="A295" s="80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</row>
    <row r="296" spans="1:29" x14ac:dyDescent="0.2">
      <c r="A296" s="80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</row>
    <row r="297" spans="1:29" x14ac:dyDescent="0.2">
      <c r="A297" s="80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</row>
    <row r="298" spans="1:29" x14ac:dyDescent="0.2">
      <c r="A298" s="80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</row>
    <row r="299" spans="1:29" x14ac:dyDescent="0.2">
      <c r="A299" s="80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</row>
    <row r="300" spans="1:29" x14ac:dyDescent="0.2">
      <c r="A300" s="80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</row>
    <row r="301" spans="1:29" x14ac:dyDescent="0.2">
      <c r="A301" s="80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</row>
    <row r="302" spans="1:29" x14ac:dyDescent="0.2">
      <c r="A302" s="80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</row>
    <row r="303" spans="1:29" x14ac:dyDescent="0.2">
      <c r="A303" s="80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</row>
    <row r="304" spans="1:29" x14ac:dyDescent="0.2">
      <c r="A304" s="80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</row>
    <row r="305" spans="1:29" x14ac:dyDescent="0.2">
      <c r="A305" s="80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</row>
    <row r="306" spans="1:29" x14ac:dyDescent="0.2">
      <c r="A306" s="80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</row>
    <row r="307" spans="1:29" x14ac:dyDescent="0.2">
      <c r="A307" s="80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</row>
    <row r="308" spans="1:29" x14ac:dyDescent="0.2">
      <c r="A308" s="80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</row>
    <row r="309" spans="1:29" x14ac:dyDescent="0.2">
      <c r="A309" s="80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</row>
    <row r="310" spans="1:29" x14ac:dyDescent="0.2">
      <c r="A310" s="80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</row>
    <row r="311" spans="1:29" x14ac:dyDescent="0.2">
      <c r="A311" s="80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</row>
    <row r="312" spans="1:29" x14ac:dyDescent="0.2">
      <c r="A312" s="80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</row>
    <row r="313" spans="1:29" x14ac:dyDescent="0.2">
      <c r="A313" s="80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</row>
    <row r="314" spans="1:29" x14ac:dyDescent="0.2">
      <c r="A314" s="80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</row>
    <row r="315" spans="1:29" x14ac:dyDescent="0.2">
      <c r="A315" s="80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</row>
    <row r="316" spans="1:29" x14ac:dyDescent="0.2">
      <c r="A316" s="80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</row>
    <row r="317" spans="1:29" x14ac:dyDescent="0.2">
      <c r="A317" s="80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</row>
    <row r="318" spans="1:29" x14ac:dyDescent="0.2">
      <c r="A318" s="80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</row>
    <row r="319" spans="1:29" x14ac:dyDescent="0.2">
      <c r="A319" s="80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</row>
    <row r="320" spans="1:29" x14ac:dyDescent="0.2">
      <c r="A320" s="80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</row>
    <row r="321" spans="1:29" x14ac:dyDescent="0.2">
      <c r="A321" s="80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</row>
    <row r="322" spans="1:29" x14ac:dyDescent="0.2">
      <c r="A322" s="80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</row>
    <row r="323" spans="1:29" x14ac:dyDescent="0.2">
      <c r="A323" s="80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</row>
    <row r="324" spans="1:29" x14ac:dyDescent="0.2">
      <c r="A324" s="80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</row>
    <row r="325" spans="1:29" x14ac:dyDescent="0.2">
      <c r="A325" s="80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</row>
    <row r="326" spans="1:29" x14ac:dyDescent="0.2">
      <c r="A326" s="80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</row>
    <row r="327" spans="1:29" x14ac:dyDescent="0.2">
      <c r="A327" s="80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</row>
    <row r="328" spans="1:29" x14ac:dyDescent="0.2">
      <c r="A328" s="80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</row>
    <row r="329" spans="1:29" x14ac:dyDescent="0.2">
      <c r="A329" s="80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</row>
    <row r="330" spans="1:29" x14ac:dyDescent="0.2">
      <c r="A330" s="80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</row>
    <row r="331" spans="1:29" x14ac:dyDescent="0.2">
      <c r="A331" s="80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</row>
    <row r="332" spans="1:29" x14ac:dyDescent="0.2">
      <c r="A332" s="80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</row>
    <row r="333" spans="1:29" x14ac:dyDescent="0.2">
      <c r="A333" s="80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</row>
    <row r="334" spans="1:29" x14ac:dyDescent="0.2">
      <c r="A334" s="80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</row>
    <row r="335" spans="1:29" x14ac:dyDescent="0.2">
      <c r="A335" s="80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</row>
    <row r="336" spans="1:29" x14ac:dyDescent="0.2">
      <c r="A336" s="80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</row>
    <row r="337" spans="1:29" x14ac:dyDescent="0.2">
      <c r="A337" s="80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</row>
    <row r="338" spans="1:29" x14ac:dyDescent="0.2">
      <c r="A338" s="80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</row>
    <row r="339" spans="1:29" x14ac:dyDescent="0.2">
      <c r="A339" s="80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</row>
    <row r="340" spans="1:29" x14ac:dyDescent="0.2">
      <c r="A340" s="80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</row>
    <row r="341" spans="1:29" x14ac:dyDescent="0.2">
      <c r="A341" s="80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</row>
    <row r="342" spans="1:29" x14ac:dyDescent="0.2">
      <c r="A342" s="80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</row>
    <row r="343" spans="1:29" x14ac:dyDescent="0.2">
      <c r="A343" s="80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</row>
    <row r="344" spans="1:29" x14ac:dyDescent="0.2">
      <c r="A344" s="80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</row>
    <row r="345" spans="1:29" x14ac:dyDescent="0.2">
      <c r="A345" s="80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</row>
    <row r="346" spans="1:29" x14ac:dyDescent="0.2">
      <c r="A346" s="80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</row>
    <row r="347" spans="1:29" x14ac:dyDescent="0.2">
      <c r="A347" s="80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</row>
    <row r="348" spans="1:29" x14ac:dyDescent="0.2">
      <c r="A348" s="80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</row>
    <row r="349" spans="1:29" x14ac:dyDescent="0.2">
      <c r="A349" s="80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</row>
    <row r="350" spans="1:29" x14ac:dyDescent="0.2">
      <c r="A350" s="80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</row>
    <row r="351" spans="1:29" x14ac:dyDescent="0.2">
      <c r="A351" s="80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</row>
    <row r="352" spans="1:29" x14ac:dyDescent="0.2">
      <c r="A352" s="80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</row>
    <row r="353" spans="1:29" x14ac:dyDescent="0.2">
      <c r="A353" s="80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</row>
    <row r="354" spans="1:29" x14ac:dyDescent="0.2">
      <c r="A354" s="80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</row>
    <row r="355" spans="1:29" x14ac:dyDescent="0.2">
      <c r="A355" s="80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</row>
    <row r="356" spans="1:29" x14ac:dyDescent="0.2">
      <c r="A356" s="80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</row>
    <row r="357" spans="1:29" x14ac:dyDescent="0.2">
      <c r="A357" s="80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</row>
    <row r="358" spans="1:29" x14ac:dyDescent="0.2">
      <c r="A358" s="80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</row>
    <row r="359" spans="1:29" x14ac:dyDescent="0.2">
      <c r="A359" s="80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</row>
    <row r="360" spans="1:29" x14ac:dyDescent="0.2">
      <c r="A360" s="80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</row>
    <row r="361" spans="1:29" x14ac:dyDescent="0.2">
      <c r="A361" s="80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</row>
    <row r="362" spans="1:29" x14ac:dyDescent="0.2">
      <c r="A362" s="80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</row>
    <row r="363" spans="1:29" x14ac:dyDescent="0.2">
      <c r="A363" s="80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</row>
    <row r="364" spans="1:29" x14ac:dyDescent="0.2">
      <c r="A364" s="80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</row>
    <row r="365" spans="1:29" x14ac:dyDescent="0.2">
      <c r="A365" s="80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</row>
    <row r="366" spans="1:29" x14ac:dyDescent="0.2">
      <c r="A366" s="80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</row>
    <row r="367" spans="1:29" x14ac:dyDescent="0.2">
      <c r="A367" s="80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</row>
    <row r="368" spans="1:29" x14ac:dyDescent="0.2">
      <c r="A368" s="80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</row>
    <row r="369" spans="1:29" x14ac:dyDescent="0.2">
      <c r="A369" s="80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</row>
    <row r="370" spans="1:29" x14ac:dyDescent="0.2">
      <c r="A370" s="80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</row>
    <row r="371" spans="1:29" x14ac:dyDescent="0.2">
      <c r="A371" s="80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</row>
    <row r="372" spans="1:29" x14ac:dyDescent="0.2">
      <c r="A372" s="80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</row>
    <row r="373" spans="1:29" x14ac:dyDescent="0.2">
      <c r="A373" s="80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</row>
    <row r="374" spans="1:29" x14ac:dyDescent="0.2">
      <c r="A374" s="80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</row>
    <row r="375" spans="1:29" x14ac:dyDescent="0.2">
      <c r="A375" s="80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</row>
    <row r="376" spans="1:29" x14ac:dyDescent="0.2">
      <c r="A376" s="80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</row>
    <row r="377" spans="1:29" x14ac:dyDescent="0.2">
      <c r="A377" s="80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</row>
    <row r="378" spans="1:29" x14ac:dyDescent="0.2">
      <c r="A378" s="80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</row>
    <row r="379" spans="1:29" x14ac:dyDescent="0.2">
      <c r="A379" s="80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</row>
    <row r="380" spans="1:29" x14ac:dyDescent="0.2">
      <c r="A380" s="80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</row>
    <row r="381" spans="1:29" x14ac:dyDescent="0.2">
      <c r="A381" s="80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</row>
    <row r="382" spans="1:29" x14ac:dyDescent="0.2">
      <c r="A382" s="80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</row>
    <row r="383" spans="1:29" x14ac:dyDescent="0.2">
      <c r="A383" s="80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</row>
    <row r="384" spans="1:29" x14ac:dyDescent="0.2">
      <c r="A384" s="80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</row>
    <row r="385" spans="1:29" x14ac:dyDescent="0.2">
      <c r="A385" s="80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</row>
    <row r="386" spans="1:29" x14ac:dyDescent="0.2">
      <c r="A386" s="80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</row>
    <row r="387" spans="1:29" x14ac:dyDescent="0.2">
      <c r="A387" s="80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</row>
    <row r="388" spans="1:29" x14ac:dyDescent="0.2">
      <c r="A388" s="80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</row>
    <row r="389" spans="1:29" x14ac:dyDescent="0.2">
      <c r="A389" s="80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</row>
    <row r="390" spans="1:29" x14ac:dyDescent="0.2">
      <c r="A390" s="80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</row>
    <row r="391" spans="1:29" x14ac:dyDescent="0.2">
      <c r="A391" s="80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</row>
    <row r="392" spans="1:29" x14ac:dyDescent="0.2">
      <c r="A392" s="80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</row>
    <row r="393" spans="1:29" x14ac:dyDescent="0.2">
      <c r="A393" s="80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</row>
    <row r="394" spans="1:29" x14ac:dyDescent="0.2">
      <c r="A394" s="80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</row>
    <row r="395" spans="1:29" x14ac:dyDescent="0.2">
      <c r="A395" s="80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</row>
    <row r="396" spans="1:29" x14ac:dyDescent="0.2">
      <c r="A396" s="80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</row>
    <row r="397" spans="1:29" x14ac:dyDescent="0.2">
      <c r="A397" s="80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</row>
    <row r="398" spans="1:29" x14ac:dyDescent="0.2">
      <c r="A398" s="80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</row>
    <row r="399" spans="1:29" x14ac:dyDescent="0.2">
      <c r="A399" s="80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</row>
    <row r="400" spans="1:29" x14ac:dyDescent="0.2">
      <c r="A400" s="80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</row>
    <row r="401" spans="1:29" x14ac:dyDescent="0.2">
      <c r="A401" s="80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</row>
    <row r="402" spans="1:29" x14ac:dyDescent="0.2">
      <c r="A402" s="80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</row>
    <row r="403" spans="1:29" x14ac:dyDescent="0.2">
      <c r="A403" s="80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</row>
    <row r="404" spans="1:29" x14ac:dyDescent="0.2">
      <c r="A404" s="80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</row>
    <row r="405" spans="1:29" x14ac:dyDescent="0.2">
      <c r="A405" s="80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</row>
    <row r="406" spans="1:29" x14ac:dyDescent="0.2">
      <c r="A406" s="80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</row>
    <row r="407" spans="1:29" x14ac:dyDescent="0.2">
      <c r="A407" s="80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</row>
    <row r="408" spans="1:29" x14ac:dyDescent="0.2">
      <c r="A408" s="80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</row>
    <row r="409" spans="1:29" x14ac:dyDescent="0.2">
      <c r="A409" s="80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</row>
    <row r="410" spans="1:29" x14ac:dyDescent="0.2">
      <c r="A410" s="80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</row>
    <row r="411" spans="1:29" x14ac:dyDescent="0.2">
      <c r="A411" s="80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</row>
    <row r="412" spans="1:29" x14ac:dyDescent="0.2">
      <c r="A412" s="80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</row>
    <row r="413" spans="1:29" x14ac:dyDescent="0.2">
      <c r="A413" s="80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</row>
    <row r="414" spans="1:29" x14ac:dyDescent="0.2">
      <c r="A414" s="80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</row>
    <row r="415" spans="1:29" x14ac:dyDescent="0.2">
      <c r="A415" s="80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</row>
    <row r="416" spans="1:29" x14ac:dyDescent="0.2">
      <c r="A416" s="80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</row>
    <row r="417" spans="1:29" x14ac:dyDescent="0.2">
      <c r="A417" s="80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</row>
    <row r="418" spans="1:29" x14ac:dyDescent="0.2">
      <c r="A418" s="80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</row>
    <row r="419" spans="1:29" x14ac:dyDescent="0.2">
      <c r="A419" s="80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</row>
    <row r="420" spans="1:29" x14ac:dyDescent="0.2">
      <c r="A420" s="80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</row>
    <row r="421" spans="1:29" x14ac:dyDescent="0.2">
      <c r="A421" s="80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</row>
    <row r="422" spans="1:29" x14ac:dyDescent="0.2">
      <c r="A422" s="80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</row>
    <row r="423" spans="1:29" x14ac:dyDescent="0.2">
      <c r="A423" s="80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</row>
    <row r="424" spans="1:29" x14ac:dyDescent="0.2">
      <c r="A424" s="80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</row>
    <row r="425" spans="1:29" x14ac:dyDescent="0.2">
      <c r="A425" s="80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</row>
    <row r="426" spans="1:29" x14ac:dyDescent="0.2">
      <c r="A426" s="80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</row>
    <row r="427" spans="1:29" x14ac:dyDescent="0.2">
      <c r="A427" s="80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</row>
    <row r="428" spans="1:29" x14ac:dyDescent="0.2">
      <c r="A428" s="80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</row>
    <row r="429" spans="1:29" x14ac:dyDescent="0.2">
      <c r="A429" s="80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</row>
    <row r="430" spans="1:29" x14ac:dyDescent="0.2">
      <c r="A430" s="80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</row>
    <row r="431" spans="1:29" x14ac:dyDescent="0.2">
      <c r="A431" s="80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</row>
    <row r="432" spans="1:29" x14ac:dyDescent="0.2">
      <c r="A432" s="80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</row>
    <row r="433" spans="1:29" x14ac:dyDescent="0.2">
      <c r="A433" s="80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</row>
    <row r="434" spans="1:29" x14ac:dyDescent="0.2">
      <c r="A434" s="80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</row>
    <row r="435" spans="1:29" x14ac:dyDescent="0.2">
      <c r="A435" s="80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</row>
    <row r="436" spans="1:29" x14ac:dyDescent="0.2">
      <c r="A436" s="80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</row>
    <row r="437" spans="1:29" x14ac:dyDescent="0.2">
      <c r="A437" s="80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</row>
    <row r="438" spans="1:29" x14ac:dyDescent="0.2">
      <c r="A438" s="80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</row>
    <row r="439" spans="1:29" x14ac:dyDescent="0.2">
      <c r="A439" s="80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</row>
    <row r="440" spans="1:29" x14ac:dyDescent="0.2">
      <c r="A440" s="80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</row>
    <row r="441" spans="1:29" x14ac:dyDescent="0.2">
      <c r="A441" s="80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</row>
    <row r="442" spans="1:29" x14ac:dyDescent="0.2">
      <c r="A442" s="80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</row>
    <row r="443" spans="1:29" x14ac:dyDescent="0.2">
      <c r="A443" s="80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</row>
    <row r="444" spans="1:29" x14ac:dyDescent="0.2">
      <c r="A444" s="80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</row>
    <row r="445" spans="1:29" x14ac:dyDescent="0.2">
      <c r="A445" s="80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</row>
    <row r="446" spans="1:29" x14ac:dyDescent="0.2">
      <c r="A446" s="80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</row>
    <row r="447" spans="1:29" x14ac:dyDescent="0.2">
      <c r="A447" s="80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</row>
    <row r="448" spans="1:29" x14ac:dyDescent="0.2">
      <c r="A448" s="80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</row>
    <row r="449" spans="1:29" x14ac:dyDescent="0.2">
      <c r="A449" s="80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</row>
    <row r="450" spans="1:29" x14ac:dyDescent="0.2">
      <c r="A450" s="80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</row>
    <row r="451" spans="1:29" x14ac:dyDescent="0.2">
      <c r="A451" s="80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</row>
    <row r="452" spans="1:29" x14ac:dyDescent="0.2">
      <c r="A452" s="80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</row>
    <row r="453" spans="1:29" x14ac:dyDescent="0.2">
      <c r="A453" s="80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</row>
    <row r="454" spans="1:29" x14ac:dyDescent="0.2">
      <c r="A454" s="80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</row>
    <row r="455" spans="1:29" x14ac:dyDescent="0.2">
      <c r="A455" s="80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</row>
    <row r="456" spans="1:29" x14ac:dyDescent="0.2">
      <c r="A456" s="80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</row>
    <row r="457" spans="1:29" x14ac:dyDescent="0.2">
      <c r="A457" s="80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</row>
    <row r="458" spans="1:29" x14ac:dyDescent="0.2">
      <c r="A458" s="80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</row>
    <row r="459" spans="1:29" x14ac:dyDescent="0.2">
      <c r="A459" s="80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</row>
    <row r="460" spans="1:29" x14ac:dyDescent="0.2">
      <c r="A460" s="80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</row>
    <row r="461" spans="1:29" x14ac:dyDescent="0.2">
      <c r="A461" s="80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</row>
    <row r="462" spans="1:29" x14ac:dyDescent="0.2">
      <c r="A462" s="80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</row>
    <row r="463" spans="1:29" x14ac:dyDescent="0.2">
      <c r="A463" s="80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</row>
    <row r="464" spans="1:29" x14ac:dyDescent="0.2">
      <c r="A464" s="80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</row>
    <row r="465" spans="1:29" x14ac:dyDescent="0.2">
      <c r="A465" s="80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</row>
    <row r="466" spans="1:29" x14ac:dyDescent="0.2">
      <c r="A466" s="80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</row>
    <row r="467" spans="1:29" x14ac:dyDescent="0.2">
      <c r="A467" s="80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</row>
    <row r="468" spans="1:29" x14ac:dyDescent="0.2">
      <c r="A468" s="80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</row>
    <row r="469" spans="1:29" x14ac:dyDescent="0.2">
      <c r="A469" s="80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</row>
    <row r="470" spans="1:29" x14ac:dyDescent="0.2">
      <c r="A470" s="80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</row>
    <row r="471" spans="1:29" x14ac:dyDescent="0.2">
      <c r="A471" s="80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</row>
    <row r="472" spans="1:29" x14ac:dyDescent="0.2">
      <c r="A472" s="80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</row>
    <row r="473" spans="1:29" x14ac:dyDescent="0.2">
      <c r="A473" s="80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</row>
    <row r="474" spans="1:29" x14ac:dyDescent="0.2">
      <c r="A474" s="80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</row>
    <row r="475" spans="1:29" x14ac:dyDescent="0.2">
      <c r="A475" s="80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</row>
    <row r="476" spans="1:29" x14ac:dyDescent="0.2">
      <c r="A476" s="80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</row>
    <row r="477" spans="1:29" x14ac:dyDescent="0.2">
      <c r="A477" s="80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</row>
    <row r="478" spans="1:29" x14ac:dyDescent="0.2">
      <c r="A478" s="80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</row>
    <row r="479" spans="1:29" x14ac:dyDescent="0.2">
      <c r="A479" s="80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</row>
    <row r="480" spans="1:29" x14ac:dyDescent="0.2">
      <c r="A480" s="80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</row>
    <row r="481" spans="1:29" x14ac:dyDescent="0.2">
      <c r="A481" s="80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</row>
    <row r="482" spans="1:29" x14ac:dyDescent="0.2">
      <c r="A482" s="80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</row>
    <row r="483" spans="1:29" x14ac:dyDescent="0.2">
      <c r="A483" s="80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</row>
    <row r="484" spans="1:29" x14ac:dyDescent="0.2">
      <c r="A484" s="80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</row>
    <row r="485" spans="1:29" x14ac:dyDescent="0.2">
      <c r="A485" s="80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</row>
    <row r="486" spans="1:29" x14ac:dyDescent="0.2">
      <c r="A486" s="80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</row>
    <row r="487" spans="1:29" x14ac:dyDescent="0.2">
      <c r="A487" s="80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</row>
    <row r="488" spans="1:29" x14ac:dyDescent="0.2">
      <c r="A488" s="80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</row>
    <row r="489" spans="1:29" x14ac:dyDescent="0.2">
      <c r="A489" s="80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</row>
    <row r="490" spans="1:29" x14ac:dyDescent="0.2">
      <c r="A490" s="80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</row>
    <row r="491" spans="1:29" x14ac:dyDescent="0.2">
      <c r="A491" s="80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</row>
    <row r="492" spans="1:29" x14ac:dyDescent="0.2">
      <c r="A492" s="80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</row>
    <row r="493" spans="1:29" x14ac:dyDescent="0.2">
      <c r="A493" s="80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</row>
    <row r="494" spans="1:29" x14ac:dyDescent="0.2">
      <c r="A494" s="80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</row>
    <row r="495" spans="1:29" x14ac:dyDescent="0.2">
      <c r="I495" s="111"/>
      <c r="J495" s="111"/>
      <c r="K495" s="111"/>
      <c r="L495" s="111"/>
      <c r="M495" s="111"/>
      <c r="N495" s="111"/>
    </row>
    <row r="496" spans="1:29" x14ac:dyDescent="0.2">
      <c r="I496" s="111"/>
      <c r="J496" s="111"/>
      <c r="K496" s="111"/>
      <c r="L496" s="111"/>
      <c r="M496" s="111"/>
      <c r="N496" s="1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66BC-989D-4C29-8A32-37E5E03B59A5}">
  <dimension ref="A1:W111"/>
  <sheetViews>
    <sheetView workbookViewId="0">
      <selection sqref="A1:XFD1048576"/>
    </sheetView>
  </sheetViews>
  <sheetFormatPr defaultRowHeight="12.75" x14ac:dyDescent="0.2"/>
  <cols>
    <col min="1" max="1" width="10" bestFit="1" customWidth="1"/>
    <col min="2" max="2" width="34.85546875" customWidth="1"/>
    <col min="3" max="3" width="11.7109375" customWidth="1"/>
    <col min="4" max="6" width="4" bestFit="1" customWidth="1"/>
    <col min="7" max="7" width="7" bestFit="1" customWidth="1"/>
    <col min="8" max="8" width="9.140625" style="230"/>
    <col min="9" max="9" width="9.140625" style="3"/>
    <col min="10" max="10" width="8.42578125" customWidth="1"/>
    <col min="11" max="11" width="39" customWidth="1"/>
    <col min="12" max="12" width="11.7109375" customWidth="1"/>
    <col min="13" max="15" width="4" customWidth="1"/>
    <col min="16" max="16" width="7" customWidth="1"/>
    <col min="17" max="17" width="9.140625" style="230"/>
    <col min="18" max="18" width="9.140625" style="3"/>
    <col min="257" max="257" width="10" bestFit="1" customWidth="1"/>
    <col min="258" max="258" width="34.85546875" customWidth="1"/>
    <col min="259" max="259" width="11.7109375" customWidth="1"/>
    <col min="260" max="262" width="4" bestFit="1" customWidth="1"/>
    <col min="263" max="263" width="7" bestFit="1" customWidth="1"/>
    <col min="266" max="266" width="8.42578125" customWidth="1"/>
    <col min="267" max="267" width="39" customWidth="1"/>
    <col min="268" max="268" width="11.7109375" customWidth="1"/>
    <col min="269" max="271" width="4" customWidth="1"/>
    <col min="272" max="272" width="7" customWidth="1"/>
    <col min="513" max="513" width="10" bestFit="1" customWidth="1"/>
    <col min="514" max="514" width="34.85546875" customWidth="1"/>
    <col min="515" max="515" width="11.7109375" customWidth="1"/>
    <col min="516" max="518" width="4" bestFit="1" customWidth="1"/>
    <col min="519" max="519" width="7" bestFit="1" customWidth="1"/>
    <col min="522" max="522" width="8.42578125" customWidth="1"/>
    <col min="523" max="523" width="39" customWidth="1"/>
    <col min="524" max="524" width="11.7109375" customWidth="1"/>
    <col min="525" max="527" width="4" customWidth="1"/>
    <col min="528" max="528" width="7" customWidth="1"/>
    <col min="769" max="769" width="10" bestFit="1" customWidth="1"/>
    <col min="770" max="770" width="34.85546875" customWidth="1"/>
    <col min="771" max="771" width="11.7109375" customWidth="1"/>
    <col min="772" max="774" width="4" bestFit="1" customWidth="1"/>
    <col min="775" max="775" width="7" bestFit="1" customWidth="1"/>
    <col min="778" max="778" width="8.42578125" customWidth="1"/>
    <col min="779" max="779" width="39" customWidth="1"/>
    <col min="780" max="780" width="11.7109375" customWidth="1"/>
    <col min="781" max="783" width="4" customWidth="1"/>
    <col min="784" max="784" width="7" customWidth="1"/>
    <col min="1025" max="1025" width="10" bestFit="1" customWidth="1"/>
    <col min="1026" max="1026" width="34.85546875" customWidth="1"/>
    <col min="1027" max="1027" width="11.7109375" customWidth="1"/>
    <col min="1028" max="1030" width="4" bestFit="1" customWidth="1"/>
    <col min="1031" max="1031" width="7" bestFit="1" customWidth="1"/>
    <col min="1034" max="1034" width="8.42578125" customWidth="1"/>
    <col min="1035" max="1035" width="39" customWidth="1"/>
    <col min="1036" max="1036" width="11.7109375" customWidth="1"/>
    <col min="1037" max="1039" width="4" customWidth="1"/>
    <col min="1040" max="1040" width="7" customWidth="1"/>
    <col min="1281" max="1281" width="10" bestFit="1" customWidth="1"/>
    <col min="1282" max="1282" width="34.85546875" customWidth="1"/>
    <col min="1283" max="1283" width="11.7109375" customWidth="1"/>
    <col min="1284" max="1286" width="4" bestFit="1" customWidth="1"/>
    <col min="1287" max="1287" width="7" bestFit="1" customWidth="1"/>
    <col min="1290" max="1290" width="8.42578125" customWidth="1"/>
    <col min="1291" max="1291" width="39" customWidth="1"/>
    <col min="1292" max="1292" width="11.7109375" customWidth="1"/>
    <col min="1293" max="1295" width="4" customWidth="1"/>
    <col min="1296" max="1296" width="7" customWidth="1"/>
    <col min="1537" max="1537" width="10" bestFit="1" customWidth="1"/>
    <col min="1538" max="1538" width="34.85546875" customWidth="1"/>
    <col min="1539" max="1539" width="11.7109375" customWidth="1"/>
    <col min="1540" max="1542" width="4" bestFit="1" customWidth="1"/>
    <col min="1543" max="1543" width="7" bestFit="1" customWidth="1"/>
    <col min="1546" max="1546" width="8.42578125" customWidth="1"/>
    <col min="1547" max="1547" width="39" customWidth="1"/>
    <col min="1548" max="1548" width="11.7109375" customWidth="1"/>
    <col min="1549" max="1551" width="4" customWidth="1"/>
    <col min="1552" max="1552" width="7" customWidth="1"/>
    <col min="1793" max="1793" width="10" bestFit="1" customWidth="1"/>
    <col min="1794" max="1794" width="34.85546875" customWidth="1"/>
    <col min="1795" max="1795" width="11.7109375" customWidth="1"/>
    <col min="1796" max="1798" width="4" bestFit="1" customWidth="1"/>
    <col min="1799" max="1799" width="7" bestFit="1" customWidth="1"/>
    <col min="1802" max="1802" width="8.42578125" customWidth="1"/>
    <col min="1803" max="1803" width="39" customWidth="1"/>
    <col min="1804" max="1804" width="11.7109375" customWidth="1"/>
    <col min="1805" max="1807" width="4" customWidth="1"/>
    <col min="1808" max="1808" width="7" customWidth="1"/>
    <col min="2049" max="2049" width="10" bestFit="1" customWidth="1"/>
    <col min="2050" max="2050" width="34.85546875" customWidth="1"/>
    <col min="2051" max="2051" width="11.7109375" customWidth="1"/>
    <col min="2052" max="2054" width="4" bestFit="1" customWidth="1"/>
    <col min="2055" max="2055" width="7" bestFit="1" customWidth="1"/>
    <col min="2058" max="2058" width="8.42578125" customWidth="1"/>
    <col min="2059" max="2059" width="39" customWidth="1"/>
    <col min="2060" max="2060" width="11.7109375" customWidth="1"/>
    <col min="2061" max="2063" width="4" customWidth="1"/>
    <col min="2064" max="2064" width="7" customWidth="1"/>
    <col min="2305" max="2305" width="10" bestFit="1" customWidth="1"/>
    <col min="2306" max="2306" width="34.85546875" customWidth="1"/>
    <col min="2307" max="2307" width="11.7109375" customWidth="1"/>
    <col min="2308" max="2310" width="4" bestFit="1" customWidth="1"/>
    <col min="2311" max="2311" width="7" bestFit="1" customWidth="1"/>
    <col min="2314" max="2314" width="8.42578125" customWidth="1"/>
    <col min="2315" max="2315" width="39" customWidth="1"/>
    <col min="2316" max="2316" width="11.7109375" customWidth="1"/>
    <col min="2317" max="2319" width="4" customWidth="1"/>
    <col min="2320" max="2320" width="7" customWidth="1"/>
    <col min="2561" max="2561" width="10" bestFit="1" customWidth="1"/>
    <col min="2562" max="2562" width="34.85546875" customWidth="1"/>
    <col min="2563" max="2563" width="11.7109375" customWidth="1"/>
    <col min="2564" max="2566" width="4" bestFit="1" customWidth="1"/>
    <col min="2567" max="2567" width="7" bestFit="1" customWidth="1"/>
    <col min="2570" max="2570" width="8.42578125" customWidth="1"/>
    <col min="2571" max="2571" width="39" customWidth="1"/>
    <col min="2572" max="2572" width="11.7109375" customWidth="1"/>
    <col min="2573" max="2575" width="4" customWidth="1"/>
    <col min="2576" max="2576" width="7" customWidth="1"/>
    <col min="2817" max="2817" width="10" bestFit="1" customWidth="1"/>
    <col min="2818" max="2818" width="34.85546875" customWidth="1"/>
    <col min="2819" max="2819" width="11.7109375" customWidth="1"/>
    <col min="2820" max="2822" width="4" bestFit="1" customWidth="1"/>
    <col min="2823" max="2823" width="7" bestFit="1" customWidth="1"/>
    <col min="2826" max="2826" width="8.42578125" customWidth="1"/>
    <col min="2827" max="2827" width="39" customWidth="1"/>
    <col min="2828" max="2828" width="11.7109375" customWidth="1"/>
    <col min="2829" max="2831" width="4" customWidth="1"/>
    <col min="2832" max="2832" width="7" customWidth="1"/>
    <col min="3073" max="3073" width="10" bestFit="1" customWidth="1"/>
    <col min="3074" max="3074" width="34.85546875" customWidth="1"/>
    <col min="3075" max="3075" width="11.7109375" customWidth="1"/>
    <col min="3076" max="3078" width="4" bestFit="1" customWidth="1"/>
    <col min="3079" max="3079" width="7" bestFit="1" customWidth="1"/>
    <col min="3082" max="3082" width="8.42578125" customWidth="1"/>
    <col min="3083" max="3083" width="39" customWidth="1"/>
    <col min="3084" max="3084" width="11.7109375" customWidth="1"/>
    <col min="3085" max="3087" width="4" customWidth="1"/>
    <col min="3088" max="3088" width="7" customWidth="1"/>
    <col min="3329" max="3329" width="10" bestFit="1" customWidth="1"/>
    <col min="3330" max="3330" width="34.85546875" customWidth="1"/>
    <col min="3331" max="3331" width="11.7109375" customWidth="1"/>
    <col min="3332" max="3334" width="4" bestFit="1" customWidth="1"/>
    <col min="3335" max="3335" width="7" bestFit="1" customWidth="1"/>
    <col min="3338" max="3338" width="8.42578125" customWidth="1"/>
    <col min="3339" max="3339" width="39" customWidth="1"/>
    <col min="3340" max="3340" width="11.7109375" customWidth="1"/>
    <col min="3341" max="3343" width="4" customWidth="1"/>
    <col min="3344" max="3344" width="7" customWidth="1"/>
    <col min="3585" max="3585" width="10" bestFit="1" customWidth="1"/>
    <col min="3586" max="3586" width="34.85546875" customWidth="1"/>
    <col min="3587" max="3587" width="11.7109375" customWidth="1"/>
    <col min="3588" max="3590" width="4" bestFit="1" customWidth="1"/>
    <col min="3591" max="3591" width="7" bestFit="1" customWidth="1"/>
    <col min="3594" max="3594" width="8.42578125" customWidth="1"/>
    <col min="3595" max="3595" width="39" customWidth="1"/>
    <col min="3596" max="3596" width="11.7109375" customWidth="1"/>
    <col min="3597" max="3599" width="4" customWidth="1"/>
    <col min="3600" max="3600" width="7" customWidth="1"/>
    <col min="3841" max="3841" width="10" bestFit="1" customWidth="1"/>
    <col min="3842" max="3842" width="34.85546875" customWidth="1"/>
    <col min="3843" max="3843" width="11.7109375" customWidth="1"/>
    <col min="3844" max="3846" width="4" bestFit="1" customWidth="1"/>
    <col min="3847" max="3847" width="7" bestFit="1" customWidth="1"/>
    <col min="3850" max="3850" width="8.42578125" customWidth="1"/>
    <col min="3851" max="3851" width="39" customWidth="1"/>
    <col min="3852" max="3852" width="11.7109375" customWidth="1"/>
    <col min="3853" max="3855" width="4" customWidth="1"/>
    <col min="3856" max="3856" width="7" customWidth="1"/>
    <col min="4097" max="4097" width="10" bestFit="1" customWidth="1"/>
    <col min="4098" max="4098" width="34.85546875" customWidth="1"/>
    <col min="4099" max="4099" width="11.7109375" customWidth="1"/>
    <col min="4100" max="4102" width="4" bestFit="1" customWidth="1"/>
    <col min="4103" max="4103" width="7" bestFit="1" customWidth="1"/>
    <col min="4106" max="4106" width="8.42578125" customWidth="1"/>
    <col min="4107" max="4107" width="39" customWidth="1"/>
    <col min="4108" max="4108" width="11.7109375" customWidth="1"/>
    <col min="4109" max="4111" width="4" customWidth="1"/>
    <col min="4112" max="4112" width="7" customWidth="1"/>
    <col min="4353" max="4353" width="10" bestFit="1" customWidth="1"/>
    <col min="4354" max="4354" width="34.85546875" customWidth="1"/>
    <col min="4355" max="4355" width="11.7109375" customWidth="1"/>
    <col min="4356" max="4358" width="4" bestFit="1" customWidth="1"/>
    <col min="4359" max="4359" width="7" bestFit="1" customWidth="1"/>
    <col min="4362" max="4362" width="8.42578125" customWidth="1"/>
    <col min="4363" max="4363" width="39" customWidth="1"/>
    <col min="4364" max="4364" width="11.7109375" customWidth="1"/>
    <col min="4365" max="4367" width="4" customWidth="1"/>
    <col min="4368" max="4368" width="7" customWidth="1"/>
    <col min="4609" max="4609" width="10" bestFit="1" customWidth="1"/>
    <col min="4610" max="4610" width="34.85546875" customWidth="1"/>
    <col min="4611" max="4611" width="11.7109375" customWidth="1"/>
    <col min="4612" max="4614" width="4" bestFit="1" customWidth="1"/>
    <col min="4615" max="4615" width="7" bestFit="1" customWidth="1"/>
    <col min="4618" max="4618" width="8.42578125" customWidth="1"/>
    <col min="4619" max="4619" width="39" customWidth="1"/>
    <col min="4620" max="4620" width="11.7109375" customWidth="1"/>
    <col min="4621" max="4623" width="4" customWidth="1"/>
    <col min="4624" max="4624" width="7" customWidth="1"/>
    <col min="4865" max="4865" width="10" bestFit="1" customWidth="1"/>
    <col min="4866" max="4866" width="34.85546875" customWidth="1"/>
    <col min="4867" max="4867" width="11.7109375" customWidth="1"/>
    <col min="4868" max="4870" width="4" bestFit="1" customWidth="1"/>
    <col min="4871" max="4871" width="7" bestFit="1" customWidth="1"/>
    <col min="4874" max="4874" width="8.42578125" customWidth="1"/>
    <col min="4875" max="4875" width="39" customWidth="1"/>
    <col min="4876" max="4876" width="11.7109375" customWidth="1"/>
    <col min="4877" max="4879" width="4" customWidth="1"/>
    <col min="4880" max="4880" width="7" customWidth="1"/>
    <col min="5121" max="5121" width="10" bestFit="1" customWidth="1"/>
    <col min="5122" max="5122" width="34.85546875" customWidth="1"/>
    <col min="5123" max="5123" width="11.7109375" customWidth="1"/>
    <col min="5124" max="5126" width="4" bestFit="1" customWidth="1"/>
    <col min="5127" max="5127" width="7" bestFit="1" customWidth="1"/>
    <col min="5130" max="5130" width="8.42578125" customWidth="1"/>
    <col min="5131" max="5131" width="39" customWidth="1"/>
    <col min="5132" max="5132" width="11.7109375" customWidth="1"/>
    <col min="5133" max="5135" width="4" customWidth="1"/>
    <col min="5136" max="5136" width="7" customWidth="1"/>
    <col min="5377" max="5377" width="10" bestFit="1" customWidth="1"/>
    <col min="5378" max="5378" width="34.85546875" customWidth="1"/>
    <col min="5379" max="5379" width="11.7109375" customWidth="1"/>
    <col min="5380" max="5382" width="4" bestFit="1" customWidth="1"/>
    <col min="5383" max="5383" width="7" bestFit="1" customWidth="1"/>
    <col min="5386" max="5386" width="8.42578125" customWidth="1"/>
    <col min="5387" max="5387" width="39" customWidth="1"/>
    <col min="5388" max="5388" width="11.7109375" customWidth="1"/>
    <col min="5389" max="5391" width="4" customWidth="1"/>
    <col min="5392" max="5392" width="7" customWidth="1"/>
    <col min="5633" max="5633" width="10" bestFit="1" customWidth="1"/>
    <col min="5634" max="5634" width="34.85546875" customWidth="1"/>
    <col min="5635" max="5635" width="11.7109375" customWidth="1"/>
    <col min="5636" max="5638" width="4" bestFit="1" customWidth="1"/>
    <col min="5639" max="5639" width="7" bestFit="1" customWidth="1"/>
    <col min="5642" max="5642" width="8.42578125" customWidth="1"/>
    <col min="5643" max="5643" width="39" customWidth="1"/>
    <col min="5644" max="5644" width="11.7109375" customWidth="1"/>
    <col min="5645" max="5647" width="4" customWidth="1"/>
    <col min="5648" max="5648" width="7" customWidth="1"/>
    <col min="5889" max="5889" width="10" bestFit="1" customWidth="1"/>
    <col min="5890" max="5890" width="34.85546875" customWidth="1"/>
    <col min="5891" max="5891" width="11.7109375" customWidth="1"/>
    <col min="5892" max="5894" width="4" bestFit="1" customWidth="1"/>
    <col min="5895" max="5895" width="7" bestFit="1" customWidth="1"/>
    <col min="5898" max="5898" width="8.42578125" customWidth="1"/>
    <col min="5899" max="5899" width="39" customWidth="1"/>
    <col min="5900" max="5900" width="11.7109375" customWidth="1"/>
    <col min="5901" max="5903" width="4" customWidth="1"/>
    <col min="5904" max="5904" width="7" customWidth="1"/>
    <col min="6145" max="6145" width="10" bestFit="1" customWidth="1"/>
    <col min="6146" max="6146" width="34.85546875" customWidth="1"/>
    <col min="6147" max="6147" width="11.7109375" customWidth="1"/>
    <col min="6148" max="6150" width="4" bestFit="1" customWidth="1"/>
    <col min="6151" max="6151" width="7" bestFit="1" customWidth="1"/>
    <col min="6154" max="6154" width="8.42578125" customWidth="1"/>
    <col min="6155" max="6155" width="39" customWidth="1"/>
    <col min="6156" max="6156" width="11.7109375" customWidth="1"/>
    <col min="6157" max="6159" width="4" customWidth="1"/>
    <col min="6160" max="6160" width="7" customWidth="1"/>
    <col min="6401" max="6401" width="10" bestFit="1" customWidth="1"/>
    <col min="6402" max="6402" width="34.85546875" customWidth="1"/>
    <col min="6403" max="6403" width="11.7109375" customWidth="1"/>
    <col min="6404" max="6406" width="4" bestFit="1" customWidth="1"/>
    <col min="6407" max="6407" width="7" bestFit="1" customWidth="1"/>
    <col min="6410" max="6410" width="8.42578125" customWidth="1"/>
    <col min="6411" max="6411" width="39" customWidth="1"/>
    <col min="6412" max="6412" width="11.7109375" customWidth="1"/>
    <col min="6413" max="6415" width="4" customWidth="1"/>
    <col min="6416" max="6416" width="7" customWidth="1"/>
    <col min="6657" max="6657" width="10" bestFit="1" customWidth="1"/>
    <col min="6658" max="6658" width="34.85546875" customWidth="1"/>
    <col min="6659" max="6659" width="11.7109375" customWidth="1"/>
    <col min="6660" max="6662" width="4" bestFit="1" customWidth="1"/>
    <col min="6663" max="6663" width="7" bestFit="1" customWidth="1"/>
    <col min="6666" max="6666" width="8.42578125" customWidth="1"/>
    <col min="6667" max="6667" width="39" customWidth="1"/>
    <col min="6668" max="6668" width="11.7109375" customWidth="1"/>
    <col min="6669" max="6671" width="4" customWidth="1"/>
    <col min="6672" max="6672" width="7" customWidth="1"/>
    <col min="6913" max="6913" width="10" bestFit="1" customWidth="1"/>
    <col min="6914" max="6914" width="34.85546875" customWidth="1"/>
    <col min="6915" max="6915" width="11.7109375" customWidth="1"/>
    <col min="6916" max="6918" width="4" bestFit="1" customWidth="1"/>
    <col min="6919" max="6919" width="7" bestFit="1" customWidth="1"/>
    <col min="6922" max="6922" width="8.42578125" customWidth="1"/>
    <col min="6923" max="6923" width="39" customWidth="1"/>
    <col min="6924" max="6924" width="11.7109375" customWidth="1"/>
    <col min="6925" max="6927" width="4" customWidth="1"/>
    <col min="6928" max="6928" width="7" customWidth="1"/>
    <col min="7169" max="7169" width="10" bestFit="1" customWidth="1"/>
    <col min="7170" max="7170" width="34.85546875" customWidth="1"/>
    <col min="7171" max="7171" width="11.7109375" customWidth="1"/>
    <col min="7172" max="7174" width="4" bestFit="1" customWidth="1"/>
    <col min="7175" max="7175" width="7" bestFit="1" customWidth="1"/>
    <col min="7178" max="7178" width="8.42578125" customWidth="1"/>
    <col min="7179" max="7179" width="39" customWidth="1"/>
    <col min="7180" max="7180" width="11.7109375" customWidth="1"/>
    <col min="7181" max="7183" width="4" customWidth="1"/>
    <col min="7184" max="7184" width="7" customWidth="1"/>
    <col min="7425" max="7425" width="10" bestFit="1" customWidth="1"/>
    <col min="7426" max="7426" width="34.85546875" customWidth="1"/>
    <col min="7427" max="7427" width="11.7109375" customWidth="1"/>
    <col min="7428" max="7430" width="4" bestFit="1" customWidth="1"/>
    <col min="7431" max="7431" width="7" bestFit="1" customWidth="1"/>
    <col min="7434" max="7434" width="8.42578125" customWidth="1"/>
    <col min="7435" max="7435" width="39" customWidth="1"/>
    <col min="7436" max="7436" width="11.7109375" customWidth="1"/>
    <col min="7437" max="7439" width="4" customWidth="1"/>
    <col min="7440" max="7440" width="7" customWidth="1"/>
    <col min="7681" max="7681" width="10" bestFit="1" customWidth="1"/>
    <col min="7682" max="7682" width="34.85546875" customWidth="1"/>
    <col min="7683" max="7683" width="11.7109375" customWidth="1"/>
    <col min="7684" max="7686" width="4" bestFit="1" customWidth="1"/>
    <col min="7687" max="7687" width="7" bestFit="1" customWidth="1"/>
    <col min="7690" max="7690" width="8.42578125" customWidth="1"/>
    <col min="7691" max="7691" width="39" customWidth="1"/>
    <col min="7692" max="7692" width="11.7109375" customWidth="1"/>
    <col min="7693" max="7695" width="4" customWidth="1"/>
    <col min="7696" max="7696" width="7" customWidth="1"/>
    <col min="7937" max="7937" width="10" bestFit="1" customWidth="1"/>
    <col min="7938" max="7938" width="34.85546875" customWidth="1"/>
    <col min="7939" max="7939" width="11.7109375" customWidth="1"/>
    <col min="7940" max="7942" width="4" bestFit="1" customWidth="1"/>
    <col min="7943" max="7943" width="7" bestFit="1" customWidth="1"/>
    <col min="7946" max="7946" width="8.42578125" customWidth="1"/>
    <col min="7947" max="7947" width="39" customWidth="1"/>
    <col min="7948" max="7948" width="11.7109375" customWidth="1"/>
    <col min="7949" max="7951" width="4" customWidth="1"/>
    <col min="7952" max="7952" width="7" customWidth="1"/>
    <col min="8193" max="8193" width="10" bestFit="1" customWidth="1"/>
    <col min="8194" max="8194" width="34.85546875" customWidth="1"/>
    <col min="8195" max="8195" width="11.7109375" customWidth="1"/>
    <col min="8196" max="8198" width="4" bestFit="1" customWidth="1"/>
    <col min="8199" max="8199" width="7" bestFit="1" customWidth="1"/>
    <col min="8202" max="8202" width="8.42578125" customWidth="1"/>
    <col min="8203" max="8203" width="39" customWidth="1"/>
    <col min="8204" max="8204" width="11.7109375" customWidth="1"/>
    <col min="8205" max="8207" width="4" customWidth="1"/>
    <col min="8208" max="8208" width="7" customWidth="1"/>
    <col min="8449" max="8449" width="10" bestFit="1" customWidth="1"/>
    <col min="8450" max="8450" width="34.85546875" customWidth="1"/>
    <col min="8451" max="8451" width="11.7109375" customWidth="1"/>
    <col min="8452" max="8454" width="4" bestFit="1" customWidth="1"/>
    <col min="8455" max="8455" width="7" bestFit="1" customWidth="1"/>
    <col min="8458" max="8458" width="8.42578125" customWidth="1"/>
    <col min="8459" max="8459" width="39" customWidth="1"/>
    <col min="8460" max="8460" width="11.7109375" customWidth="1"/>
    <col min="8461" max="8463" width="4" customWidth="1"/>
    <col min="8464" max="8464" width="7" customWidth="1"/>
    <col min="8705" max="8705" width="10" bestFit="1" customWidth="1"/>
    <col min="8706" max="8706" width="34.85546875" customWidth="1"/>
    <col min="8707" max="8707" width="11.7109375" customWidth="1"/>
    <col min="8708" max="8710" width="4" bestFit="1" customWidth="1"/>
    <col min="8711" max="8711" width="7" bestFit="1" customWidth="1"/>
    <col min="8714" max="8714" width="8.42578125" customWidth="1"/>
    <col min="8715" max="8715" width="39" customWidth="1"/>
    <col min="8716" max="8716" width="11.7109375" customWidth="1"/>
    <col min="8717" max="8719" width="4" customWidth="1"/>
    <col min="8720" max="8720" width="7" customWidth="1"/>
    <col min="8961" max="8961" width="10" bestFit="1" customWidth="1"/>
    <col min="8962" max="8962" width="34.85546875" customWidth="1"/>
    <col min="8963" max="8963" width="11.7109375" customWidth="1"/>
    <col min="8964" max="8966" width="4" bestFit="1" customWidth="1"/>
    <col min="8967" max="8967" width="7" bestFit="1" customWidth="1"/>
    <col min="8970" max="8970" width="8.42578125" customWidth="1"/>
    <col min="8971" max="8971" width="39" customWidth="1"/>
    <col min="8972" max="8972" width="11.7109375" customWidth="1"/>
    <col min="8973" max="8975" width="4" customWidth="1"/>
    <col min="8976" max="8976" width="7" customWidth="1"/>
    <col min="9217" max="9217" width="10" bestFit="1" customWidth="1"/>
    <col min="9218" max="9218" width="34.85546875" customWidth="1"/>
    <col min="9219" max="9219" width="11.7109375" customWidth="1"/>
    <col min="9220" max="9222" width="4" bestFit="1" customWidth="1"/>
    <col min="9223" max="9223" width="7" bestFit="1" customWidth="1"/>
    <col min="9226" max="9226" width="8.42578125" customWidth="1"/>
    <col min="9227" max="9227" width="39" customWidth="1"/>
    <col min="9228" max="9228" width="11.7109375" customWidth="1"/>
    <col min="9229" max="9231" width="4" customWidth="1"/>
    <col min="9232" max="9232" width="7" customWidth="1"/>
    <col min="9473" max="9473" width="10" bestFit="1" customWidth="1"/>
    <col min="9474" max="9474" width="34.85546875" customWidth="1"/>
    <col min="9475" max="9475" width="11.7109375" customWidth="1"/>
    <col min="9476" max="9478" width="4" bestFit="1" customWidth="1"/>
    <col min="9479" max="9479" width="7" bestFit="1" customWidth="1"/>
    <col min="9482" max="9482" width="8.42578125" customWidth="1"/>
    <col min="9483" max="9483" width="39" customWidth="1"/>
    <col min="9484" max="9484" width="11.7109375" customWidth="1"/>
    <col min="9485" max="9487" width="4" customWidth="1"/>
    <col min="9488" max="9488" width="7" customWidth="1"/>
    <col min="9729" max="9729" width="10" bestFit="1" customWidth="1"/>
    <col min="9730" max="9730" width="34.85546875" customWidth="1"/>
    <col min="9731" max="9731" width="11.7109375" customWidth="1"/>
    <col min="9732" max="9734" width="4" bestFit="1" customWidth="1"/>
    <col min="9735" max="9735" width="7" bestFit="1" customWidth="1"/>
    <col min="9738" max="9738" width="8.42578125" customWidth="1"/>
    <col min="9739" max="9739" width="39" customWidth="1"/>
    <col min="9740" max="9740" width="11.7109375" customWidth="1"/>
    <col min="9741" max="9743" width="4" customWidth="1"/>
    <col min="9744" max="9744" width="7" customWidth="1"/>
    <col min="9985" max="9985" width="10" bestFit="1" customWidth="1"/>
    <col min="9986" max="9986" width="34.85546875" customWidth="1"/>
    <col min="9987" max="9987" width="11.7109375" customWidth="1"/>
    <col min="9988" max="9990" width="4" bestFit="1" customWidth="1"/>
    <col min="9991" max="9991" width="7" bestFit="1" customWidth="1"/>
    <col min="9994" max="9994" width="8.42578125" customWidth="1"/>
    <col min="9995" max="9995" width="39" customWidth="1"/>
    <col min="9996" max="9996" width="11.7109375" customWidth="1"/>
    <col min="9997" max="9999" width="4" customWidth="1"/>
    <col min="10000" max="10000" width="7" customWidth="1"/>
    <col min="10241" max="10241" width="10" bestFit="1" customWidth="1"/>
    <col min="10242" max="10242" width="34.85546875" customWidth="1"/>
    <col min="10243" max="10243" width="11.7109375" customWidth="1"/>
    <col min="10244" max="10246" width="4" bestFit="1" customWidth="1"/>
    <col min="10247" max="10247" width="7" bestFit="1" customWidth="1"/>
    <col min="10250" max="10250" width="8.42578125" customWidth="1"/>
    <col min="10251" max="10251" width="39" customWidth="1"/>
    <col min="10252" max="10252" width="11.7109375" customWidth="1"/>
    <col min="10253" max="10255" width="4" customWidth="1"/>
    <col min="10256" max="10256" width="7" customWidth="1"/>
    <col min="10497" max="10497" width="10" bestFit="1" customWidth="1"/>
    <col min="10498" max="10498" width="34.85546875" customWidth="1"/>
    <col min="10499" max="10499" width="11.7109375" customWidth="1"/>
    <col min="10500" max="10502" width="4" bestFit="1" customWidth="1"/>
    <col min="10503" max="10503" width="7" bestFit="1" customWidth="1"/>
    <col min="10506" max="10506" width="8.42578125" customWidth="1"/>
    <col min="10507" max="10507" width="39" customWidth="1"/>
    <col min="10508" max="10508" width="11.7109375" customWidth="1"/>
    <col min="10509" max="10511" width="4" customWidth="1"/>
    <col min="10512" max="10512" width="7" customWidth="1"/>
    <col min="10753" max="10753" width="10" bestFit="1" customWidth="1"/>
    <col min="10754" max="10754" width="34.85546875" customWidth="1"/>
    <col min="10755" max="10755" width="11.7109375" customWidth="1"/>
    <col min="10756" max="10758" width="4" bestFit="1" customWidth="1"/>
    <col min="10759" max="10759" width="7" bestFit="1" customWidth="1"/>
    <col min="10762" max="10762" width="8.42578125" customWidth="1"/>
    <col min="10763" max="10763" width="39" customWidth="1"/>
    <col min="10764" max="10764" width="11.7109375" customWidth="1"/>
    <col min="10765" max="10767" width="4" customWidth="1"/>
    <col min="10768" max="10768" width="7" customWidth="1"/>
    <col min="11009" max="11009" width="10" bestFit="1" customWidth="1"/>
    <col min="11010" max="11010" width="34.85546875" customWidth="1"/>
    <col min="11011" max="11011" width="11.7109375" customWidth="1"/>
    <col min="11012" max="11014" width="4" bestFit="1" customWidth="1"/>
    <col min="11015" max="11015" width="7" bestFit="1" customWidth="1"/>
    <col min="11018" max="11018" width="8.42578125" customWidth="1"/>
    <col min="11019" max="11019" width="39" customWidth="1"/>
    <col min="11020" max="11020" width="11.7109375" customWidth="1"/>
    <col min="11021" max="11023" width="4" customWidth="1"/>
    <col min="11024" max="11024" width="7" customWidth="1"/>
    <col min="11265" max="11265" width="10" bestFit="1" customWidth="1"/>
    <col min="11266" max="11266" width="34.85546875" customWidth="1"/>
    <col min="11267" max="11267" width="11.7109375" customWidth="1"/>
    <col min="11268" max="11270" width="4" bestFit="1" customWidth="1"/>
    <col min="11271" max="11271" width="7" bestFit="1" customWidth="1"/>
    <col min="11274" max="11274" width="8.42578125" customWidth="1"/>
    <col min="11275" max="11275" width="39" customWidth="1"/>
    <col min="11276" max="11276" width="11.7109375" customWidth="1"/>
    <col min="11277" max="11279" width="4" customWidth="1"/>
    <col min="11280" max="11280" width="7" customWidth="1"/>
    <col min="11521" max="11521" width="10" bestFit="1" customWidth="1"/>
    <col min="11522" max="11522" width="34.85546875" customWidth="1"/>
    <col min="11523" max="11523" width="11.7109375" customWidth="1"/>
    <col min="11524" max="11526" width="4" bestFit="1" customWidth="1"/>
    <col min="11527" max="11527" width="7" bestFit="1" customWidth="1"/>
    <col min="11530" max="11530" width="8.42578125" customWidth="1"/>
    <col min="11531" max="11531" width="39" customWidth="1"/>
    <col min="11532" max="11532" width="11.7109375" customWidth="1"/>
    <col min="11533" max="11535" width="4" customWidth="1"/>
    <col min="11536" max="11536" width="7" customWidth="1"/>
    <col min="11777" max="11777" width="10" bestFit="1" customWidth="1"/>
    <col min="11778" max="11778" width="34.85546875" customWidth="1"/>
    <col min="11779" max="11779" width="11.7109375" customWidth="1"/>
    <col min="11780" max="11782" width="4" bestFit="1" customWidth="1"/>
    <col min="11783" max="11783" width="7" bestFit="1" customWidth="1"/>
    <col min="11786" max="11786" width="8.42578125" customWidth="1"/>
    <col min="11787" max="11787" width="39" customWidth="1"/>
    <col min="11788" max="11788" width="11.7109375" customWidth="1"/>
    <col min="11789" max="11791" width="4" customWidth="1"/>
    <col min="11792" max="11792" width="7" customWidth="1"/>
    <col min="12033" max="12033" width="10" bestFit="1" customWidth="1"/>
    <col min="12034" max="12034" width="34.85546875" customWidth="1"/>
    <col min="12035" max="12035" width="11.7109375" customWidth="1"/>
    <col min="12036" max="12038" width="4" bestFit="1" customWidth="1"/>
    <col min="12039" max="12039" width="7" bestFit="1" customWidth="1"/>
    <col min="12042" max="12042" width="8.42578125" customWidth="1"/>
    <col min="12043" max="12043" width="39" customWidth="1"/>
    <col min="12044" max="12044" width="11.7109375" customWidth="1"/>
    <col min="12045" max="12047" width="4" customWidth="1"/>
    <col min="12048" max="12048" width="7" customWidth="1"/>
    <col min="12289" max="12289" width="10" bestFit="1" customWidth="1"/>
    <col min="12290" max="12290" width="34.85546875" customWidth="1"/>
    <col min="12291" max="12291" width="11.7109375" customWidth="1"/>
    <col min="12292" max="12294" width="4" bestFit="1" customWidth="1"/>
    <col min="12295" max="12295" width="7" bestFit="1" customWidth="1"/>
    <col min="12298" max="12298" width="8.42578125" customWidth="1"/>
    <col min="12299" max="12299" width="39" customWidth="1"/>
    <col min="12300" max="12300" width="11.7109375" customWidth="1"/>
    <col min="12301" max="12303" width="4" customWidth="1"/>
    <col min="12304" max="12304" width="7" customWidth="1"/>
    <col min="12545" max="12545" width="10" bestFit="1" customWidth="1"/>
    <col min="12546" max="12546" width="34.85546875" customWidth="1"/>
    <col min="12547" max="12547" width="11.7109375" customWidth="1"/>
    <col min="12548" max="12550" width="4" bestFit="1" customWidth="1"/>
    <col min="12551" max="12551" width="7" bestFit="1" customWidth="1"/>
    <col min="12554" max="12554" width="8.42578125" customWidth="1"/>
    <col min="12555" max="12555" width="39" customWidth="1"/>
    <col min="12556" max="12556" width="11.7109375" customWidth="1"/>
    <col min="12557" max="12559" width="4" customWidth="1"/>
    <col min="12560" max="12560" width="7" customWidth="1"/>
    <col min="12801" max="12801" width="10" bestFit="1" customWidth="1"/>
    <col min="12802" max="12802" width="34.85546875" customWidth="1"/>
    <col min="12803" max="12803" width="11.7109375" customWidth="1"/>
    <col min="12804" max="12806" width="4" bestFit="1" customWidth="1"/>
    <col min="12807" max="12807" width="7" bestFit="1" customWidth="1"/>
    <col min="12810" max="12810" width="8.42578125" customWidth="1"/>
    <col min="12811" max="12811" width="39" customWidth="1"/>
    <col min="12812" max="12812" width="11.7109375" customWidth="1"/>
    <col min="12813" max="12815" width="4" customWidth="1"/>
    <col min="12816" max="12816" width="7" customWidth="1"/>
    <col min="13057" max="13057" width="10" bestFit="1" customWidth="1"/>
    <col min="13058" max="13058" width="34.85546875" customWidth="1"/>
    <col min="13059" max="13059" width="11.7109375" customWidth="1"/>
    <col min="13060" max="13062" width="4" bestFit="1" customWidth="1"/>
    <col min="13063" max="13063" width="7" bestFit="1" customWidth="1"/>
    <col min="13066" max="13066" width="8.42578125" customWidth="1"/>
    <col min="13067" max="13067" width="39" customWidth="1"/>
    <col min="13068" max="13068" width="11.7109375" customWidth="1"/>
    <col min="13069" max="13071" width="4" customWidth="1"/>
    <col min="13072" max="13072" width="7" customWidth="1"/>
    <col min="13313" max="13313" width="10" bestFit="1" customWidth="1"/>
    <col min="13314" max="13314" width="34.85546875" customWidth="1"/>
    <col min="13315" max="13315" width="11.7109375" customWidth="1"/>
    <col min="13316" max="13318" width="4" bestFit="1" customWidth="1"/>
    <col min="13319" max="13319" width="7" bestFit="1" customWidth="1"/>
    <col min="13322" max="13322" width="8.42578125" customWidth="1"/>
    <col min="13323" max="13323" width="39" customWidth="1"/>
    <col min="13324" max="13324" width="11.7109375" customWidth="1"/>
    <col min="13325" max="13327" width="4" customWidth="1"/>
    <col min="13328" max="13328" width="7" customWidth="1"/>
    <col min="13569" max="13569" width="10" bestFit="1" customWidth="1"/>
    <col min="13570" max="13570" width="34.85546875" customWidth="1"/>
    <col min="13571" max="13571" width="11.7109375" customWidth="1"/>
    <col min="13572" max="13574" width="4" bestFit="1" customWidth="1"/>
    <col min="13575" max="13575" width="7" bestFit="1" customWidth="1"/>
    <col min="13578" max="13578" width="8.42578125" customWidth="1"/>
    <col min="13579" max="13579" width="39" customWidth="1"/>
    <col min="13580" max="13580" width="11.7109375" customWidth="1"/>
    <col min="13581" max="13583" width="4" customWidth="1"/>
    <col min="13584" max="13584" width="7" customWidth="1"/>
    <col min="13825" max="13825" width="10" bestFit="1" customWidth="1"/>
    <col min="13826" max="13826" width="34.85546875" customWidth="1"/>
    <col min="13827" max="13827" width="11.7109375" customWidth="1"/>
    <col min="13828" max="13830" width="4" bestFit="1" customWidth="1"/>
    <col min="13831" max="13831" width="7" bestFit="1" customWidth="1"/>
    <col min="13834" max="13834" width="8.42578125" customWidth="1"/>
    <col min="13835" max="13835" width="39" customWidth="1"/>
    <col min="13836" max="13836" width="11.7109375" customWidth="1"/>
    <col min="13837" max="13839" width="4" customWidth="1"/>
    <col min="13840" max="13840" width="7" customWidth="1"/>
    <col min="14081" max="14081" width="10" bestFit="1" customWidth="1"/>
    <col min="14082" max="14082" width="34.85546875" customWidth="1"/>
    <col min="14083" max="14083" width="11.7109375" customWidth="1"/>
    <col min="14084" max="14086" width="4" bestFit="1" customWidth="1"/>
    <col min="14087" max="14087" width="7" bestFit="1" customWidth="1"/>
    <col min="14090" max="14090" width="8.42578125" customWidth="1"/>
    <col min="14091" max="14091" width="39" customWidth="1"/>
    <col min="14092" max="14092" width="11.7109375" customWidth="1"/>
    <col min="14093" max="14095" width="4" customWidth="1"/>
    <col min="14096" max="14096" width="7" customWidth="1"/>
    <col min="14337" max="14337" width="10" bestFit="1" customWidth="1"/>
    <col min="14338" max="14338" width="34.85546875" customWidth="1"/>
    <col min="14339" max="14339" width="11.7109375" customWidth="1"/>
    <col min="14340" max="14342" width="4" bestFit="1" customWidth="1"/>
    <col min="14343" max="14343" width="7" bestFit="1" customWidth="1"/>
    <col min="14346" max="14346" width="8.42578125" customWidth="1"/>
    <col min="14347" max="14347" width="39" customWidth="1"/>
    <col min="14348" max="14348" width="11.7109375" customWidth="1"/>
    <col min="14349" max="14351" width="4" customWidth="1"/>
    <col min="14352" max="14352" width="7" customWidth="1"/>
    <col min="14593" max="14593" width="10" bestFit="1" customWidth="1"/>
    <col min="14594" max="14594" width="34.85546875" customWidth="1"/>
    <col min="14595" max="14595" width="11.7109375" customWidth="1"/>
    <col min="14596" max="14598" width="4" bestFit="1" customWidth="1"/>
    <col min="14599" max="14599" width="7" bestFit="1" customWidth="1"/>
    <col min="14602" max="14602" width="8.42578125" customWidth="1"/>
    <col min="14603" max="14603" width="39" customWidth="1"/>
    <col min="14604" max="14604" width="11.7109375" customWidth="1"/>
    <col min="14605" max="14607" width="4" customWidth="1"/>
    <col min="14608" max="14608" width="7" customWidth="1"/>
    <col min="14849" max="14849" width="10" bestFit="1" customWidth="1"/>
    <col min="14850" max="14850" width="34.85546875" customWidth="1"/>
    <col min="14851" max="14851" width="11.7109375" customWidth="1"/>
    <col min="14852" max="14854" width="4" bestFit="1" customWidth="1"/>
    <col min="14855" max="14855" width="7" bestFit="1" customWidth="1"/>
    <col min="14858" max="14858" width="8.42578125" customWidth="1"/>
    <col min="14859" max="14859" width="39" customWidth="1"/>
    <col min="14860" max="14860" width="11.7109375" customWidth="1"/>
    <col min="14861" max="14863" width="4" customWidth="1"/>
    <col min="14864" max="14864" width="7" customWidth="1"/>
    <col min="15105" max="15105" width="10" bestFit="1" customWidth="1"/>
    <col min="15106" max="15106" width="34.85546875" customWidth="1"/>
    <col min="15107" max="15107" width="11.7109375" customWidth="1"/>
    <col min="15108" max="15110" width="4" bestFit="1" customWidth="1"/>
    <col min="15111" max="15111" width="7" bestFit="1" customWidth="1"/>
    <col min="15114" max="15114" width="8.42578125" customWidth="1"/>
    <col min="15115" max="15115" width="39" customWidth="1"/>
    <col min="15116" max="15116" width="11.7109375" customWidth="1"/>
    <col min="15117" max="15119" width="4" customWidth="1"/>
    <col min="15120" max="15120" width="7" customWidth="1"/>
    <col min="15361" max="15361" width="10" bestFit="1" customWidth="1"/>
    <col min="15362" max="15362" width="34.85546875" customWidth="1"/>
    <col min="15363" max="15363" width="11.7109375" customWidth="1"/>
    <col min="15364" max="15366" width="4" bestFit="1" customWidth="1"/>
    <col min="15367" max="15367" width="7" bestFit="1" customWidth="1"/>
    <col min="15370" max="15370" width="8.42578125" customWidth="1"/>
    <col min="15371" max="15371" width="39" customWidth="1"/>
    <col min="15372" max="15372" width="11.7109375" customWidth="1"/>
    <col min="15373" max="15375" width="4" customWidth="1"/>
    <col min="15376" max="15376" width="7" customWidth="1"/>
    <col min="15617" max="15617" width="10" bestFit="1" customWidth="1"/>
    <col min="15618" max="15618" width="34.85546875" customWidth="1"/>
    <col min="15619" max="15619" width="11.7109375" customWidth="1"/>
    <col min="15620" max="15622" width="4" bestFit="1" customWidth="1"/>
    <col min="15623" max="15623" width="7" bestFit="1" customWidth="1"/>
    <col min="15626" max="15626" width="8.42578125" customWidth="1"/>
    <col min="15627" max="15627" width="39" customWidth="1"/>
    <col min="15628" max="15628" width="11.7109375" customWidth="1"/>
    <col min="15629" max="15631" width="4" customWidth="1"/>
    <col min="15632" max="15632" width="7" customWidth="1"/>
    <col min="15873" max="15873" width="10" bestFit="1" customWidth="1"/>
    <col min="15874" max="15874" width="34.85546875" customWidth="1"/>
    <col min="15875" max="15875" width="11.7109375" customWidth="1"/>
    <col min="15876" max="15878" width="4" bestFit="1" customWidth="1"/>
    <col min="15879" max="15879" width="7" bestFit="1" customWidth="1"/>
    <col min="15882" max="15882" width="8.42578125" customWidth="1"/>
    <col min="15883" max="15883" width="39" customWidth="1"/>
    <col min="15884" max="15884" width="11.7109375" customWidth="1"/>
    <col min="15885" max="15887" width="4" customWidth="1"/>
    <col min="15888" max="15888" width="7" customWidth="1"/>
    <col min="16129" max="16129" width="10" bestFit="1" customWidth="1"/>
    <col min="16130" max="16130" width="34.85546875" customWidth="1"/>
    <col min="16131" max="16131" width="11.7109375" customWidth="1"/>
    <col min="16132" max="16134" width="4" bestFit="1" customWidth="1"/>
    <col min="16135" max="16135" width="7" bestFit="1" customWidth="1"/>
    <col min="16138" max="16138" width="8.42578125" customWidth="1"/>
    <col min="16139" max="16139" width="39" customWidth="1"/>
    <col min="16140" max="16140" width="11.7109375" customWidth="1"/>
    <col min="16141" max="16143" width="4" customWidth="1"/>
    <col min="16144" max="16144" width="7" customWidth="1"/>
  </cols>
  <sheetData>
    <row r="1" spans="1:18" ht="56.25" customHeight="1" x14ac:dyDescent="0.2">
      <c r="A1" s="425" t="s">
        <v>516</v>
      </c>
      <c r="B1" s="425"/>
      <c r="C1" s="425"/>
      <c r="D1" s="425"/>
      <c r="E1" s="425"/>
      <c r="F1" s="425"/>
      <c r="G1" s="425"/>
      <c r="H1" s="425"/>
      <c r="I1" s="425"/>
      <c r="J1" s="425" t="s">
        <v>517</v>
      </c>
      <c r="K1" s="425"/>
      <c r="L1" s="425"/>
      <c r="M1" s="425"/>
      <c r="N1" s="425"/>
      <c r="O1" s="425"/>
      <c r="P1" s="425"/>
      <c r="Q1" s="425"/>
      <c r="R1" s="425"/>
    </row>
    <row r="2" spans="1:18" x14ac:dyDescent="0.2">
      <c r="A2" s="424" t="s">
        <v>518</v>
      </c>
      <c r="B2" s="423"/>
      <c r="C2" s="423"/>
      <c r="D2" s="423"/>
      <c r="E2" s="423"/>
      <c r="F2" s="423"/>
      <c r="G2" s="423"/>
      <c r="J2" s="424" t="s">
        <v>518</v>
      </c>
      <c r="K2" s="423"/>
      <c r="L2" s="423"/>
      <c r="M2" s="423"/>
      <c r="N2" s="423"/>
      <c r="O2" s="423"/>
      <c r="P2" s="423"/>
    </row>
    <row r="3" spans="1:18" x14ac:dyDescent="0.2">
      <c r="A3" s="116" t="s">
        <v>365</v>
      </c>
      <c r="B3" s="116" t="s">
        <v>519</v>
      </c>
      <c r="C3" s="116" t="s">
        <v>520</v>
      </c>
      <c r="D3" s="116" t="s">
        <v>470</v>
      </c>
      <c r="E3" s="116" t="s">
        <v>438</v>
      </c>
      <c r="F3" s="116" t="s">
        <v>403</v>
      </c>
      <c r="G3" s="116" t="s">
        <v>185</v>
      </c>
      <c r="H3" s="231" t="s">
        <v>521</v>
      </c>
      <c r="I3" s="232" t="s">
        <v>59</v>
      </c>
      <c r="J3" s="116" t="s">
        <v>365</v>
      </c>
      <c r="K3" s="116" t="s">
        <v>519</v>
      </c>
      <c r="L3" s="116" t="s">
        <v>520</v>
      </c>
      <c r="M3" s="116" t="s">
        <v>470</v>
      </c>
      <c r="N3" s="116" t="s">
        <v>438</v>
      </c>
      <c r="O3" s="116" t="s">
        <v>403</v>
      </c>
      <c r="P3" s="116" t="s">
        <v>185</v>
      </c>
      <c r="Q3" s="231" t="s">
        <v>521</v>
      </c>
      <c r="R3" s="232" t="s">
        <v>59</v>
      </c>
    </row>
    <row r="4" spans="1:18" x14ac:dyDescent="0.2">
      <c r="A4" s="119">
        <v>1</v>
      </c>
      <c r="B4" s="120" t="s">
        <v>987</v>
      </c>
      <c r="C4" s="119">
        <v>-3</v>
      </c>
      <c r="D4" s="119">
        <v>38</v>
      </c>
      <c r="E4" s="119">
        <v>34</v>
      </c>
      <c r="F4" s="119">
        <v>32</v>
      </c>
      <c r="G4" s="119">
        <v>104</v>
      </c>
      <c r="H4" s="233">
        <v>105</v>
      </c>
      <c r="I4" s="234">
        <v>10</v>
      </c>
      <c r="J4" s="119">
        <v>1</v>
      </c>
      <c r="K4" s="120" t="s">
        <v>988</v>
      </c>
      <c r="L4" s="119">
        <v>-6</v>
      </c>
      <c r="M4" s="119">
        <v>34</v>
      </c>
      <c r="N4" s="119">
        <v>34</v>
      </c>
      <c r="O4" s="119">
        <v>33</v>
      </c>
      <c r="P4" s="119">
        <v>101</v>
      </c>
      <c r="Q4" s="235">
        <v>105</v>
      </c>
      <c r="R4" s="236">
        <v>10</v>
      </c>
    </row>
    <row r="5" spans="1:18" x14ac:dyDescent="0.2">
      <c r="A5" s="125" t="s">
        <v>438</v>
      </c>
      <c r="B5" s="120" t="s">
        <v>989</v>
      </c>
      <c r="C5" s="119">
        <v>-2</v>
      </c>
      <c r="D5" s="119">
        <v>36</v>
      </c>
      <c r="E5" s="119">
        <v>33</v>
      </c>
      <c r="F5" s="119">
        <v>36</v>
      </c>
      <c r="G5" s="119">
        <v>105</v>
      </c>
      <c r="H5" s="235">
        <v>65</v>
      </c>
      <c r="I5" s="236">
        <v>8.5</v>
      </c>
      <c r="J5" s="125" t="s">
        <v>438</v>
      </c>
      <c r="K5" s="120" t="s">
        <v>990</v>
      </c>
      <c r="L5" s="119">
        <v>-5</v>
      </c>
      <c r="M5" s="119">
        <v>35</v>
      </c>
      <c r="N5" s="119">
        <v>33</v>
      </c>
      <c r="O5" s="119">
        <v>34</v>
      </c>
      <c r="P5" s="119">
        <v>102</v>
      </c>
      <c r="Q5" s="235">
        <v>52</v>
      </c>
      <c r="R5" s="236">
        <v>8</v>
      </c>
    </row>
    <row r="6" spans="1:18" x14ac:dyDescent="0.2">
      <c r="A6" s="125" t="s">
        <v>438</v>
      </c>
      <c r="B6" s="120" t="s">
        <v>991</v>
      </c>
      <c r="C6" s="119">
        <v>-2</v>
      </c>
      <c r="D6" s="119">
        <v>34</v>
      </c>
      <c r="E6" s="119">
        <v>33</v>
      </c>
      <c r="F6" s="119">
        <v>38</v>
      </c>
      <c r="G6" s="119">
        <v>105</v>
      </c>
      <c r="H6" s="235">
        <v>65</v>
      </c>
      <c r="I6" s="236">
        <v>8.5</v>
      </c>
      <c r="J6" s="126"/>
      <c r="K6" s="124" t="s">
        <v>987</v>
      </c>
      <c r="L6" s="123">
        <v>-5</v>
      </c>
      <c r="M6" s="123">
        <v>37</v>
      </c>
      <c r="N6" s="123">
        <v>34</v>
      </c>
      <c r="O6" s="123">
        <v>31</v>
      </c>
      <c r="P6" s="123">
        <v>102</v>
      </c>
    </row>
    <row r="7" spans="1:18" x14ac:dyDescent="0.2">
      <c r="A7" s="123"/>
      <c r="B7" s="124" t="s">
        <v>988</v>
      </c>
      <c r="C7" s="123">
        <v>-1</v>
      </c>
      <c r="D7" s="123">
        <v>36</v>
      </c>
      <c r="E7" s="123">
        <v>35</v>
      </c>
      <c r="F7" s="123">
        <v>35</v>
      </c>
      <c r="G7" s="123">
        <v>106</v>
      </c>
      <c r="J7" s="125" t="s">
        <v>438</v>
      </c>
      <c r="K7" s="120" t="s">
        <v>992</v>
      </c>
      <c r="L7" s="119">
        <v>-5</v>
      </c>
      <c r="M7" s="119">
        <v>36</v>
      </c>
      <c r="N7" s="119">
        <v>33</v>
      </c>
      <c r="O7" s="119">
        <v>33</v>
      </c>
      <c r="P7" s="119">
        <v>102</v>
      </c>
      <c r="Q7" s="235">
        <v>52</v>
      </c>
      <c r="R7" s="236">
        <v>8</v>
      </c>
    </row>
    <row r="8" spans="1:18" x14ac:dyDescent="0.2">
      <c r="A8" s="125" t="s">
        <v>441</v>
      </c>
      <c r="B8" s="120" t="s">
        <v>993</v>
      </c>
      <c r="C8" s="119">
        <v>1</v>
      </c>
      <c r="D8" s="119">
        <v>37</v>
      </c>
      <c r="E8" s="119">
        <v>35</v>
      </c>
      <c r="F8" s="119">
        <v>36</v>
      </c>
      <c r="G8" s="119">
        <v>108</v>
      </c>
      <c r="H8" s="235">
        <v>8.33</v>
      </c>
      <c r="I8" s="236">
        <v>6</v>
      </c>
      <c r="J8" s="125" t="s">
        <v>438</v>
      </c>
      <c r="K8" s="120" t="s">
        <v>994</v>
      </c>
      <c r="L8" s="119">
        <v>-5</v>
      </c>
      <c r="M8" s="119">
        <v>33</v>
      </c>
      <c r="N8" s="119">
        <v>33</v>
      </c>
      <c r="O8" s="119">
        <v>36</v>
      </c>
      <c r="P8" s="119">
        <v>102</v>
      </c>
      <c r="Q8" s="235">
        <v>52</v>
      </c>
      <c r="R8" s="236">
        <v>8</v>
      </c>
    </row>
    <row r="9" spans="1:18" x14ac:dyDescent="0.2">
      <c r="A9" s="126"/>
      <c r="B9" s="124" t="s">
        <v>992</v>
      </c>
      <c r="C9" s="123">
        <v>1</v>
      </c>
      <c r="D9" s="123">
        <v>39</v>
      </c>
      <c r="E9" s="123">
        <v>34</v>
      </c>
      <c r="F9" s="123">
        <v>35</v>
      </c>
      <c r="G9" s="123">
        <v>108</v>
      </c>
      <c r="J9" s="126"/>
      <c r="K9" s="124" t="s">
        <v>991</v>
      </c>
      <c r="L9" s="123">
        <v>-5</v>
      </c>
      <c r="M9" s="123">
        <v>32</v>
      </c>
      <c r="N9" s="123">
        <v>33</v>
      </c>
      <c r="O9" s="123">
        <v>37</v>
      </c>
      <c r="P9" s="123">
        <v>102</v>
      </c>
    </row>
    <row r="10" spans="1:18" x14ac:dyDescent="0.2">
      <c r="A10" s="126"/>
      <c r="B10" s="124" t="s">
        <v>994</v>
      </c>
      <c r="C10" s="123">
        <v>1</v>
      </c>
      <c r="D10" s="123">
        <v>36</v>
      </c>
      <c r="E10" s="123">
        <v>34</v>
      </c>
      <c r="F10" s="123">
        <v>38</v>
      </c>
      <c r="G10" s="123">
        <v>108</v>
      </c>
      <c r="J10" s="126"/>
      <c r="K10" s="124" t="s">
        <v>995</v>
      </c>
      <c r="L10" s="123">
        <v>-4</v>
      </c>
      <c r="M10" s="123">
        <v>34</v>
      </c>
      <c r="N10" s="123">
        <v>31</v>
      </c>
      <c r="O10" s="123">
        <v>38</v>
      </c>
      <c r="P10" s="123">
        <v>103</v>
      </c>
    </row>
    <row r="11" spans="1:18" x14ac:dyDescent="0.2">
      <c r="A11" s="125" t="s">
        <v>441</v>
      </c>
      <c r="B11" s="120" t="s">
        <v>995</v>
      </c>
      <c r="C11" s="119">
        <v>1</v>
      </c>
      <c r="D11" s="119">
        <v>37</v>
      </c>
      <c r="E11" s="119">
        <v>31</v>
      </c>
      <c r="F11" s="119">
        <v>40</v>
      </c>
      <c r="G11" s="119">
        <v>108</v>
      </c>
      <c r="H11" s="235">
        <v>8.33</v>
      </c>
      <c r="I11" s="236">
        <v>6</v>
      </c>
      <c r="J11" s="125" t="s">
        <v>557</v>
      </c>
      <c r="K11" s="120" t="s">
        <v>996</v>
      </c>
      <c r="L11" s="119">
        <v>-4</v>
      </c>
      <c r="M11" s="119">
        <v>37</v>
      </c>
      <c r="N11" s="119">
        <v>33</v>
      </c>
      <c r="O11" s="119">
        <v>33</v>
      </c>
      <c r="P11" s="119">
        <v>103</v>
      </c>
      <c r="Q11" s="235"/>
      <c r="R11" s="236">
        <v>6</v>
      </c>
    </row>
    <row r="12" spans="1:18" x14ac:dyDescent="0.2">
      <c r="A12" s="125" t="s">
        <v>441</v>
      </c>
      <c r="B12" s="120" t="s">
        <v>997</v>
      </c>
      <c r="C12" s="119">
        <v>1</v>
      </c>
      <c r="D12" s="119">
        <v>38</v>
      </c>
      <c r="E12" s="119">
        <v>32</v>
      </c>
      <c r="F12" s="119">
        <v>38</v>
      </c>
      <c r="G12" s="119">
        <v>108</v>
      </c>
      <c r="H12" s="235">
        <v>8.33</v>
      </c>
      <c r="I12" s="236">
        <v>6</v>
      </c>
      <c r="J12" s="125" t="s">
        <v>574</v>
      </c>
      <c r="K12" s="120" t="s">
        <v>998</v>
      </c>
      <c r="L12" s="119">
        <v>-3</v>
      </c>
      <c r="M12" s="119">
        <v>33</v>
      </c>
      <c r="N12" s="119">
        <v>36</v>
      </c>
      <c r="O12" s="119">
        <v>35</v>
      </c>
      <c r="P12" s="119">
        <v>104</v>
      </c>
      <c r="Q12" s="235"/>
      <c r="R12" s="236">
        <v>4.5</v>
      </c>
    </row>
    <row r="13" spans="1:18" x14ac:dyDescent="0.2">
      <c r="A13" s="125" t="s">
        <v>538</v>
      </c>
      <c r="B13" s="120" t="s">
        <v>533</v>
      </c>
      <c r="C13" s="119">
        <v>2</v>
      </c>
      <c r="D13" s="119">
        <v>37</v>
      </c>
      <c r="E13" s="119">
        <v>32</v>
      </c>
      <c r="F13" s="119">
        <v>40</v>
      </c>
      <c r="G13" s="119">
        <v>109</v>
      </c>
      <c r="H13" s="235"/>
      <c r="I13" s="236">
        <v>4</v>
      </c>
      <c r="J13" s="125" t="s">
        <v>574</v>
      </c>
      <c r="K13" s="120" t="s">
        <v>999</v>
      </c>
      <c r="L13" s="119">
        <v>-3</v>
      </c>
      <c r="M13" s="119">
        <v>35</v>
      </c>
      <c r="N13" s="119">
        <v>33</v>
      </c>
      <c r="O13" s="119">
        <v>36</v>
      </c>
      <c r="P13" s="119">
        <v>104</v>
      </c>
      <c r="Q13" s="235"/>
      <c r="R13" s="236">
        <v>4.5</v>
      </c>
    </row>
    <row r="14" spans="1:18" x14ac:dyDescent="0.2">
      <c r="A14" s="126"/>
      <c r="B14" s="124" t="s">
        <v>999</v>
      </c>
      <c r="C14" s="123">
        <v>2</v>
      </c>
      <c r="D14" s="123">
        <v>38</v>
      </c>
      <c r="E14" s="123">
        <v>33</v>
      </c>
      <c r="F14" s="123">
        <v>38</v>
      </c>
      <c r="G14" s="123">
        <v>109</v>
      </c>
      <c r="J14" s="126"/>
      <c r="K14" s="124" t="s">
        <v>989</v>
      </c>
      <c r="L14" s="123">
        <v>-2</v>
      </c>
      <c r="M14" s="123">
        <v>36</v>
      </c>
      <c r="N14" s="123">
        <v>33</v>
      </c>
      <c r="O14" s="123">
        <v>36</v>
      </c>
      <c r="P14" s="123">
        <v>105</v>
      </c>
    </row>
    <row r="15" spans="1:18" x14ac:dyDescent="0.2">
      <c r="A15" s="126"/>
      <c r="B15" s="124" t="s">
        <v>990</v>
      </c>
      <c r="C15" s="123">
        <v>4</v>
      </c>
      <c r="D15" s="123">
        <v>39</v>
      </c>
      <c r="E15" s="123">
        <v>35</v>
      </c>
      <c r="F15" s="123">
        <v>37</v>
      </c>
      <c r="G15" s="123">
        <v>111</v>
      </c>
      <c r="J15" s="126"/>
      <c r="K15" s="124" t="s">
        <v>997</v>
      </c>
      <c r="L15" s="123">
        <v>-2</v>
      </c>
      <c r="M15" s="123">
        <v>36</v>
      </c>
      <c r="N15" s="123">
        <v>32</v>
      </c>
      <c r="O15" s="123">
        <v>37</v>
      </c>
      <c r="P15" s="123">
        <v>105</v>
      </c>
    </row>
    <row r="16" spans="1:18" x14ac:dyDescent="0.2">
      <c r="A16" s="126"/>
      <c r="B16" s="124" t="s">
        <v>998</v>
      </c>
      <c r="C16" s="123">
        <v>4</v>
      </c>
      <c r="D16" s="123">
        <v>36</v>
      </c>
      <c r="E16" s="123">
        <v>37</v>
      </c>
      <c r="F16" s="123">
        <v>38</v>
      </c>
      <c r="G16" s="123">
        <v>111</v>
      </c>
      <c r="J16" s="125" t="s">
        <v>585</v>
      </c>
      <c r="K16" s="120" t="s">
        <v>1000</v>
      </c>
      <c r="L16" s="119">
        <v>-1</v>
      </c>
      <c r="M16" s="119">
        <v>36</v>
      </c>
      <c r="N16" s="119">
        <v>34</v>
      </c>
      <c r="O16" s="119">
        <v>36</v>
      </c>
      <c r="P16" s="119">
        <v>106</v>
      </c>
      <c r="Q16" s="235"/>
      <c r="R16" s="236">
        <v>2</v>
      </c>
    </row>
    <row r="17" spans="1:18" x14ac:dyDescent="0.2">
      <c r="A17" s="125" t="s">
        <v>585</v>
      </c>
      <c r="B17" s="120" t="s">
        <v>1001</v>
      </c>
      <c r="C17" s="119">
        <v>4</v>
      </c>
      <c r="D17" s="119">
        <v>34</v>
      </c>
      <c r="E17" s="119">
        <v>36</v>
      </c>
      <c r="F17" s="119">
        <v>41</v>
      </c>
      <c r="G17" s="119">
        <v>111</v>
      </c>
      <c r="H17" s="235"/>
      <c r="I17" s="236">
        <v>2.5</v>
      </c>
      <c r="J17" s="126"/>
      <c r="K17" s="124" t="s">
        <v>533</v>
      </c>
      <c r="L17" s="123">
        <v>-1</v>
      </c>
      <c r="M17" s="123">
        <v>35</v>
      </c>
      <c r="N17" s="123">
        <v>32</v>
      </c>
      <c r="O17" s="123">
        <v>39</v>
      </c>
      <c r="P17" s="123">
        <v>106</v>
      </c>
    </row>
    <row r="18" spans="1:18" x14ac:dyDescent="0.2">
      <c r="A18" s="125" t="s">
        <v>585</v>
      </c>
      <c r="B18" s="120" t="s">
        <v>535</v>
      </c>
      <c r="C18" s="119">
        <v>4</v>
      </c>
      <c r="D18" s="119">
        <v>40</v>
      </c>
      <c r="E18" s="119">
        <v>35</v>
      </c>
      <c r="F18" s="119">
        <v>36</v>
      </c>
      <c r="G18" s="119">
        <v>111</v>
      </c>
      <c r="H18" s="235"/>
      <c r="I18" s="236">
        <v>2.5</v>
      </c>
      <c r="J18" s="125" t="s">
        <v>585</v>
      </c>
      <c r="K18" s="120" t="s">
        <v>1002</v>
      </c>
      <c r="L18" s="119">
        <v>-1</v>
      </c>
      <c r="M18" s="119">
        <v>33</v>
      </c>
      <c r="N18" s="119">
        <v>37</v>
      </c>
      <c r="O18" s="119">
        <v>36</v>
      </c>
      <c r="P18" s="119">
        <v>106</v>
      </c>
      <c r="Q18" s="235"/>
      <c r="R18" s="236">
        <v>2</v>
      </c>
    </row>
    <row r="19" spans="1:18" x14ac:dyDescent="0.2">
      <c r="A19" s="126"/>
      <c r="B19" s="124" t="s">
        <v>996</v>
      </c>
      <c r="C19" s="123">
        <v>4</v>
      </c>
      <c r="D19" s="123">
        <v>41</v>
      </c>
      <c r="E19" s="123">
        <v>34</v>
      </c>
      <c r="F19" s="123">
        <v>36</v>
      </c>
      <c r="G19" s="123">
        <v>111</v>
      </c>
      <c r="J19" s="125" t="s">
        <v>585</v>
      </c>
      <c r="K19" s="120" t="s">
        <v>1003</v>
      </c>
      <c r="L19" s="119">
        <v>-1</v>
      </c>
      <c r="M19" s="119">
        <v>33</v>
      </c>
      <c r="N19" s="119">
        <v>34</v>
      </c>
      <c r="O19" s="119">
        <v>39</v>
      </c>
      <c r="P19" s="119">
        <v>106</v>
      </c>
      <c r="Q19" s="235"/>
      <c r="R19" s="236">
        <v>2</v>
      </c>
    </row>
    <row r="20" spans="1:18" x14ac:dyDescent="0.2">
      <c r="A20" s="123"/>
      <c r="B20" s="124" t="s">
        <v>1000</v>
      </c>
      <c r="C20" s="123">
        <v>5</v>
      </c>
      <c r="D20" s="123">
        <v>39</v>
      </c>
      <c r="E20" s="123">
        <v>35</v>
      </c>
      <c r="F20" s="123">
        <v>38</v>
      </c>
      <c r="G20" s="123">
        <v>112</v>
      </c>
      <c r="J20" s="126"/>
      <c r="K20" s="124" t="s">
        <v>535</v>
      </c>
      <c r="L20" s="123">
        <v>-1</v>
      </c>
      <c r="M20" s="123">
        <v>38</v>
      </c>
      <c r="N20" s="123">
        <v>34</v>
      </c>
      <c r="O20" s="123">
        <v>34</v>
      </c>
      <c r="P20" s="123">
        <v>106</v>
      </c>
    </row>
    <row r="21" spans="1:18" x14ac:dyDescent="0.2">
      <c r="A21" s="119">
        <v>10</v>
      </c>
      <c r="B21" s="120" t="s">
        <v>1004</v>
      </c>
      <c r="C21" s="119">
        <v>7</v>
      </c>
      <c r="D21" s="119">
        <v>37</v>
      </c>
      <c r="E21" s="119">
        <v>36</v>
      </c>
      <c r="F21" s="119">
        <v>41</v>
      </c>
      <c r="G21" s="119">
        <v>114</v>
      </c>
      <c r="H21" s="235"/>
      <c r="I21" s="236">
        <v>1</v>
      </c>
      <c r="J21" s="126"/>
      <c r="K21" s="124" t="s">
        <v>993</v>
      </c>
      <c r="L21" s="126" t="s">
        <v>473</v>
      </c>
      <c r="M21" s="123">
        <v>36</v>
      </c>
      <c r="N21" s="123">
        <v>35</v>
      </c>
      <c r="O21" s="123">
        <v>36</v>
      </c>
      <c r="P21" s="123">
        <v>107</v>
      </c>
    </row>
    <row r="22" spans="1:18" x14ac:dyDescent="0.2">
      <c r="A22" s="126"/>
      <c r="B22" s="124" t="s">
        <v>1002</v>
      </c>
      <c r="C22" s="123">
        <v>8</v>
      </c>
      <c r="D22" s="123">
        <v>37</v>
      </c>
      <c r="E22" s="123">
        <v>39</v>
      </c>
      <c r="F22" s="123">
        <v>39</v>
      </c>
      <c r="G22" s="123">
        <v>115</v>
      </c>
      <c r="J22" s="126"/>
      <c r="K22" s="124" t="s">
        <v>1001</v>
      </c>
      <c r="L22" s="126" t="s">
        <v>473</v>
      </c>
      <c r="M22" s="123">
        <v>32</v>
      </c>
      <c r="N22" s="123">
        <v>35</v>
      </c>
      <c r="O22" s="123">
        <v>40</v>
      </c>
      <c r="P22" s="123">
        <v>107</v>
      </c>
    </row>
    <row r="23" spans="1:18" x14ac:dyDescent="0.2">
      <c r="A23" s="126"/>
      <c r="B23" s="124" t="s">
        <v>1005</v>
      </c>
      <c r="C23" s="123">
        <v>8</v>
      </c>
      <c r="D23" s="123">
        <v>38</v>
      </c>
      <c r="E23" s="123">
        <v>37</v>
      </c>
      <c r="F23" s="123">
        <v>40</v>
      </c>
      <c r="G23" s="123">
        <v>115</v>
      </c>
      <c r="J23" s="123"/>
      <c r="K23" s="124" t="s">
        <v>1005</v>
      </c>
      <c r="L23" s="123">
        <v>4</v>
      </c>
      <c r="M23" s="123">
        <v>37</v>
      </c>
      <c r="N23" s="123">
        <v>36</v>
      </c>
      <c r="O23" s="123">
        <v>38</v>
      </c>
      <c r="P23" s="123">
        <v>111</v>
      </c>
    </row>
    <row r="24" spans="1:18" x14ac:dyDescent="0.2">
      <c r="A24" s="123"/>
      <c r="B24" s="124" t="s">
        <v>1003</v>
      </c>
      <c r="C24" s="123">
        <v>9</v>
      </c>
      <c r="D24" s="123">
        <v>38</v>
      </c>
      <c r="E24" s="123">
        <v>36</v>
      </c>
      <c r="F24" s="123">
        <v>42</v>
      </c>
      <c r="G24" s="123">
        <v>116</v>
      </c>
      <c r="J24" s="123"/>
      <c r="K24" s="124" t="s">
        <v>1004</v>
      </c>
      <c r="L24" s="123">
        <v>5</v>
      </c>
      <c r="M24" s="123">
        <v>36</v>
      </c>
      <c r="N24" s="123">
        <v>36</v>
      </c>
      <c r="O24" s="123">
        <v>40</v>
      </c>
      <c r="P24" s="123">
        <v>112</v>
      </c>
    </row>
    <row r="25" spans="1:18" x14ac:dyDescent="0.2">
      <c r="A25" s="123"/>
      <c r="B25" s="124" t="s">
        <v>1006</v>
      </c>
      <c r="C25" s="123">
        <v>10</v>
      </c>
      <c r="D25" s="123">
        <v>36</v>
      </c>
      <c r="E25" s="123">
        <v>37</v>
      </c>
      <c r="F25" s="123">
        <v>44</v>
      </c>
      <c r="G25" s="123">
        <v>117</v>
      </c>
      <c r="J25" s="126"/>
      <c r="K25" s="124" t="s">
        <v>1007</v>
      </c>
      <c r="L25" s="123">
        <v>7</v>
      </c>
      <c r="M25" s="123">
        <v>35</v>
      </c>
      <c r="N25" s="123">
        <v>34</v>
      </c>
      <c r="O25" s="123">
        <v>45</v>
      </c>
      <c r="P25" s="123">
        <v>114</v>
      </c>
    </row>
    <row r="26" spans="1:18" x14ac:dyDescent="0.2">
      <c r="A26" s="123"/>
      <c r="B26" s="124" t="s">
        <v>1007</v>
      </c>
      <c r="C26" s="123">
        <v>11</v>
      </c>
      <c r="D26" s="123">
        <v>36</v>
      </c>
      <c r="E26" s="123">
        <v>35</v>
      </c>
      <c r="F26" s="123">
        <v>47</v>
      </c>
      <c r="G26" s="123">
        <v>118</v>
      </c>
      <c r="J26" s="126"/>
      <c r="K26" s="124" t="s">
        <v>1006</v>
      </c>
      <c r="L26" s="123">
        <v>7</v>
      </c>
      <c r="M26" s="123">
        <v>35</v>
      </c>
      <c r="N26" s="123">
        <v>37</v>
      </c>
      <c r="O26" s="123">
        <v>42</v>
      </c>
      <c r="P26" s="123">
        <v>114</v>
      </c>
    </row>
    <row r="27" spans="1:18" x14ac:dyDescent="0.2">
      <c r="A27" s="126" t="s">
        <v>388</v>
      </c>
      <c r="B27" s="124" t="s">
        <v>1008</v>
      </c>
      <c r="C27" s="126" t="s">
        <v>387</v>
      </c>
      <c r="D27" s="126" t="s">
        <v>388</v>
      </c>
      <c r="E27" s="126" t="s">
        <v>388</v>
      </c>
      <c r="F27" s="126" t="s">
        <v>388</v>
      </c>
      <c r="G27" s="126" t="s">
        <v>388</v>
      </c>
      <c r="J27" s="126" t="s">
        <v>388</v>
      </c>
      <c r="K27" s="124" t="s">
        <v>1008</v>
      </c>
      <c r="L27" s="126" t="s">
        <v>387</v>
      </c>
      <c r="M27" s="126" t="s">
        <v>388</v>
      </c>
      <c r="N27" s="126" t="s">
        <v>388</v>
      </c>
      <c r="O27" s="126" t="s">
        <v>388</v>
      </c>
      <c r="P27" s="126" t="s">
        <v>388</v>
      </c>
    </row>
    <row r="28" spans="1:18" ht="0.95" customHeight="1" x14ac:dyDescent="0.2"/>
    <row r="29" spans="1:18" x14ac:dyDescent="0.2">
      <c r="A29" s="424" t="s">
        <v>546</v>
      </c>
      <c r="B29" s="423"/>
      <c r="C29" s="423"/>
      <c r="D29" s="423"/>
      <c r="E29" s="423"/>
      <c r="F29" s="423"/>
      <c r="G29" s="423"/>
      <c r="J29" s="424" t="s">
        <v>546</v>
      </c>
      <c r="K29" s="423"/>
      <c r="L29" s="423"/>
      <c r="M29" s="423"/>
      <c r="N29" s="423"/>
      <c r="O29" s="423"/>
      <c r="P29" s="423"/>
    </row>
    <row r="30" spans="1:18" x14ac:dyDescent="0.2">
      <c r="A30" s="116" t="s">
        <v>365</v>
      </c>
      <c r="B30" s="116" t="s">
        <v>519</v>
      </c>
      <c r="C30" s="116" t="s">
        <v>520</v>
      </c>
      <c r="D30" s="116" t="s">
        <v>470</v>
      </c>
      <c r="E30" s="116" t="s">
        <v>438</v>
      </c>
      <c r="F30" s="116" t="s">
        <v>403</v>
      </c>
      <c r="G30" s="116" t="s">
        <v>185</v>
      </c>
      <c r="H30" s="231" t="s">
        <v>521</v>
      </c>
      <c r="I30" s="232" t="s">
        <v>59</v>
      </c>
      <c r="J30" s="116" t="s">
        <v>365</v>
      </c>
      <c r="K30" s="116" t="s">
        <v>519</v>
      </c>
      <c r="L30" s="116" t="s">
        <v>520</v>
      </c>
      <c r="M30" s="116" t="s">
        <v>470</v>
      </c>
      <c r="N30" s="116" t="s">
        <v>438</v>
      </c>
      <c r="O30" s="116" t="s">
        <v>403</v>
      </c>
      <c r="P30" s="116" t="s">
        <v>185</v>
      </c>
      <c r="Q30" s="231" t="s">
        <v>521</v>
      </c>
      <c r="R30" s="232" t="s">
        <v>59</v>
      </c>
    </row>
    <row r="31" spans="1:18" x14ac:dyDescent="0.2">
      <c r="A31" s="119">
        <v>1</v>
      </c>
      <c r="B31" s="120" t="s">
        <v>548</v>
      </c>
      <c r="C31" s="119">
        <v>-1</v>
      </c>
      <c r="D31" s="119">
        <v>34</v>
      </c>
      <c r="E31" s="119">
        <v>34</v>
      </c>
      <c r="F31" s="119">
        <v>38</v>
      </c>
      <c r="G31" s="119">
        <v>106</v>
      </c>
      <c r="H31" s="235">
        <v>105</v>
      </c>
      <c r="I31" s="236">
        <v>10</v>
      </c>
      <c r="J31" s="125" t="s">
        <v>525</v>
      </c>
      <c r="K31" s="120" t="s">
        <v>1009</v>
      </c>
      <c r="L31" s="119">
        <v>-11</v>
      </c>
      <c r="M31" s="119">
        <v>29</v>
      </c>
      <c r="N31" s="119">
        <v>33</v>
      </c>
      <c r="O31" s="119">
        <v>34</v>
      </c>
      <c r="P31" s="119">
        <v>96</v>
      </c>
      <c r="Q31" s="235">
        <v>105</v>
      </c>
      <c r="R31" s="236">
        <v>10</v>
      </c>
    </row>
    <row r="32" spans="1:18" x14ac:dyDescent="0.2">
      <c r="A32" s="123"/>
      <c r="B32" s="124" t="s">
        <v>1009</v>
      </c>
      <c r="C32" s="126" t="s">
        <v>473</v>
      </c>
      <c r="D32" s="123">
        <v>34</v>
      </c>
      <c r="E32" s="123">
        <v>35</v>
      </c>
      <c r="F32" s="123">
        <v>38</v>
      </c>
      <c r="G32" s="123">
        <v>107</v>
      </c>
      <c r="J32" s="126"/>
      <c r="K32" s="124" t="s">
        <v>548</v>
      </c>
      <c r="L32" s="123">
        <v>-11</v>
      </c>
      <c r="M32" s="123">
        <v>30</v>
      </c>
      <c r="N32" s="123">
        <v>32</v>
      </c>
      <c r="O32" s="123">
        <v>34</v>
      </c>
      <c r="P32" s="123">
        <v>96</v>
      </c>
    </row>
    <row r="33" spans="1:23" x14ac:dyDescent="0.2">
      <c r="A33" s="125" t="s">
        <v>438</v>
      </c>
      <c r="B33" s="120" t="s">
        <v>1010</v>
      </c>
      <c r="C33" s="119">
        <v>3</v>
      </c>
      <c r="D33" s="119">
        <v>37</v>
      </c>
      <c r="E33" s="119">
        <v>35</v>
      </c>
      <c r="F33" s="119">
        <v>38</v>
      </c>
      <c r="G33" s="119">
        <v>110</v>
      </c>
      <c r="H33" s="235">
        <v>65</v>
      </c>
      <c r="I33" s="236">
        <v>8.5</v>
      </c>
      <c r="J33" s="119">
        <v>2</v>
      </c>
      <c r="K33" s="120" t="s">
        <v>1011</v>
      </c>
      <c r="L33" s="119">
        <v>-8</v>
      </c>
      <c r="M33" s="119">
        <v>33</v>
      </c>
      <c r="N33" s="119">
        <v>35</v>
      </c>
      <c r="O33" s="119">
        <v>31</v>
      </c>
      <c r="P33" s="119">
        <v>99</v>
      </c>
      <c r="Q33" s="235">
        <v>80</v>
      </c>
      <c r="R33" s="236">
        <v>9</v>
      </c>
    </row>
    <row r="34" spans="1:23" x14ac:dyDescent="0.2">
      <c r="A34" s="126"/>
      <c r="B34" s="124" t="s">
        <v>1011</v>
      </c>
      <c r="C34" s="123">
        <v>3</v>
      </c>
      <c r="D34" s="123">
        <v>38</v>
      </c>
      <c r="E34" s="123">
        <v>37</v>
      </c>
      <c r="F34" s="123">
        <v>35</v>
      </c>
      <c r="G34" s="123">
        <v>110</v>
      </c>
      <c r="J34" s="123"/>
      <c r="K34" s="124" t="s">
        <v>1010</v>
      </c>
      <c r="L34" s="123">
        <v>-7</v>
      </c>
      <c r="M34" s="123">
        <v>32</v>
      </c>
      <c r="N34" s="123">
        <v>33</v>
      </c>
      <c r="O34" s="123">
        <v>35</v>
      </c>
      <c r="P34" s="123">
        <v>100</v>
      </c>
      <c r="W34">
        <v>8</v>
      </c>
    </row>
    <row r="35" spans="1:23" x14ac:dyDescent="0.2">
      <c r="A35" s="125" t="s">
        <v>438</v>
      </c>
      <c r="B35" s="120" t="s">
        <v>1012</v>
      </c>
      <c r="C35" s="119">
        <v>3</v>
      </c>
      <c r="D35" s="119">
        <v>39</v>
      </c>
      <c r="E35" s="119">
        <v>35</v>
      </c>
      <c r="F35" s="119">
        <v>36</v>
      </c>
      <c r="G35" s="119">
        <v>110</v>
      </c>
      <c r="H35" s="235">
        <v>65</v>
      </c>
      <c r="I35" s="236">
        <v>8.5</v>
      </c>
      <c r="J35" s="123"/>
      <c r="K35" s="124" t="s">
        <v>1012</v>
      </c>
      <c r="L35" s="123">
        <v>-6</v>
      </c>
      <c r="M35" s="123">
        <v>35</v>
      </c>
      <c r="N35" s="123">
        <v>33</v>
      </c>
      <c r="O35" s="123">
        <v>33</v>
      </c>
      <c r="P35" s="123">
        <v>101</v>
      </c>
    </row>
    <row r="36" spans="1:23" x14ac:dyDescent="0.2">
      <c r="A36" s="119">
        <v>4</v>
      </c>
      <c r="B36" s="120" t="s">
        <v>1013</v>
      </c>
      <c r="C36" s="119">
        <v>4</v>
      </c>
      <c r="D36" s="119">
        <v>35</v>
      </c>
      <c r="E36" s="119">
        <v>35</v>
      </c>
      <c r="F36" s="119">
        <v>41</v>
      </c>
      <c r="G36" s="119">
        <v>111</v>
      </c>
      <c r="H36" s="235">
        <v>25</v>
      </c>
      <c r="I36" s="236">
        <v>7</v>
      </c>
      <c r="J36" s="125" t="s">
        <v>403</v>
      </c>
      <c r="K36" s="120" t="s">
        <v>1014</v>
      </c>
      <c r="L36" s="119">
        <v>-4</v>
      </c>
      <c r="M36" s="119">
        <v>34</v>
      </c>
      <c r="N36" s="119">
        <v>35</v>
      </c>
      <c r="O36" s="119">
        <v>34</v>
      </c>
      <c r="P36" s="119">
        <v>103</v>
      </c>
      <c r="Q36" s="235">
        <v>15</v>
      </c>
      <c r="R36" s="236">
        <v>6</v>
      </c>
    </row>
    <row r="37" spans="1:23" x14ac:dyDescent="0.2">
      <c r="A37" s="123"/>
      <c r="B37" s="124" t="s">
        <v>547</v>
      </c>
      <c r="C37" s="123">
        <v>5</v>
      </c>
      <c r="D37" s="123">
        <v>37</v>
      </c>
      <c r="E37" s="123">
        <v>37</v>
      </c>
      <c r="F37" s="123">
        <v>38</v>
      </c>
      <c r="G37" s="123">
        <v>112</v>
      </c>
      <c r="J37" s="125" t="s">
        <v>403</v>
      </c>
      <c r="K37" s="120" t="s">
        <v>551</v>
      </c>
      <c r="L37" s="119">
        <v>-4</v>
      </c>
      <c r="M37" s="119">
        <v>34</v>
      </c>
      <c r="N37" s="119">
        <v>34</v>
      </c>
      <c r="O37" s="119">
        <v>35</v>
      </c>
      <c r="P37" s="119">
        <v>103</v>
      </c>
      <c r="Q37" s="235">
        <v>15</v>
      </c>
      <c r="R37" s="236">
        <v>6</v>
      </c>
    </row>
    <row r="38" spans="1:23" x14ac:dyDescent="0.2">
      <c r="A38" s="126"/>
      <c r="B38" s="124" t="s">
        <v>551</v>
      </c>
      <c r="C38" s="123">
        <v>7</v>
      </c>
      <c r="D38" s="123">
        <v>39</v>
      </c>
      <c r="E38" s="123">
        <v>36</v>
      </c>
      <c r="F38" s="123">
        <v>39</v>
      </c>
      <c r="G38" s="123">
        <v>114</v>
      </c>
      <c r="J38" s="125" t="s">
        <v>403</v>
      </c>
      <c r="K38" s="120" t="s">
        <v>1015</v>
      </c>
      <c r="L38" s="119">
        <v>-4</v>
      </c>
      <c r="M38" s="119">
        <v>35</v>
      </c>
      <c r="N38" s="119">
        <v>34</v>
      </c>
      <c r="O38" s="119">
        <v>34</v>
      </c>
      <c r="P38" s="119">
        <v>103</v>
      </c>
      <c r="Q38" s="235">
        <v>15</v>
      </c>
      <c r="R38" s="236">
        <v>6</v>
      </c>
    </row>
    <row r="39" spans="1:23" x14ac:dyDescent="0.2">
      <c r="A39" s="125" t="s">
        <v>557</v>
      </c>
      <c r="B39" s="120" t="s">
        <v>1016</v>
      </c>
      <c r="C39" s="119">
        <v>7</v>
      </c>
      <c r="D39" s="119">
        <v>38</v>
      </c>
      <c r="E39" s="119">
        <v>37</v>
      </c>
      <c r="F39" s="119">
        <v>39</v>
      </c>
      <c r="G39" s="119">
        <v>114</v>
      </c>
      <c r="H39" s="235"/>
      <c r="I39" s="236">
        <v>6</v>
      </c>
      <c r="J39" s="125" t="s">
        <v>403</v>
      </c>
      <c r="K39" s="120" t="s">
        <v>547</v>
      </c>
      <c r="L39" s="119">
        <v>-4</v>
      </c>
      <c r="M39" s="119">
        <v>33</v>
      </c>
      <c r="N39" s="119">
        <v>35</v>
      </c>
      <c r="O39" s="119">
        <v>35</v>
      </c>
      <c r="P39" s="119">
        <v>103</v>
      </c>
      <c r="Q39" s="235">
        <v>15</v>
      </c>
      <c r="R39" s="236">
        <v>6</v>
      </c>
    </row>
    <row r="40" spans="1:23" x14ac:dyDescent="0.2">
      <c r="A40" s="126"/>
      <c r="B40" s="124" t="s">
        <v>1017</v>
      </c>
      <c r="C40" s="123">
        <v>7</v>
      </c>
      <c r="D40" s="123">
        <v>37</v>
      </c>
      <c r="E40" s="123">
        <v>37</v>
      </c>
      <c r="F40" s="123">
        <v>40</v>
      </c>
      <c r="G40" s="123">
        <v>114</v>
      </c>
      <c r="J40" s="125" t="s">
        <v>403</v>
      </c>
      <c r="K40" s="120" t="s">
        <v>1017</v>
      </c>
      <c r="L40" s="119">
        <v>-4</v>
      </c>
      <c r="M40" s="119">
        <v>32</v>
      </c>
      <c r="N40" s="119">
        <v>35</v>
      </c>
      <c r="O40" s="119">
        <v>36</v>
      </c>
      <c r="P40" s="119">
        <v>103</v>
      </c>
      <c r="Q40" s="235">
        <v>15</v>
      </c>
      <c r="R40" s="236">
        <v>6</v>
      </c>
    </row>
    <row r="41" spans="1:23" x14ac:dyDescent="0.2">
      <c r="A41" s="125" t="s">
        <v>574</v>
      </c>
      <c r="B41" s="120" t="s">
        <v>1018</v>
      </c>
      <c r="C41" s="119">
        <v>8</v>
      </c>
      <c r="D41" s="119">
        <v>37</v>
      </c>
      <c r="E41" s="119">
        <v>37</v>
      </c>
      <c r="F41" s="119">
        <v>41</v>
      </c>
      <c r="G41" s="119">
        <v>115</v>
      </c>
      <c r="H41" s="235"/>
      <c r="I41" s="236">
        <v>4.5</v>
      </c>
      <c r="J41" s="126"/>
      <c r="K41" s="124" t="s">
        <v>1019</v>
      </c>
      <c r="L41" s="123">
        <v>-3</v>
      </c>
      <c r="M41" s="123">
        <v>37</v>
      </c>
      <c r="N41" s="123">
        <v>36</v>
      </c>
      <c r="O41" s="123">
        <v>31</v>
      </c>
      <c r="P41" s="123">
        <v>104</v>
      </c>
    </row>
    <row r="42" spans="1:23" x14ac:dyDescent="0.2">
      <c r="A42" s="125" t="s">
        <v>574</v>
      </c>
      <c r="B42" s="120" t="s">
        <v>1019</v>
      </c>
      <c r="C42" s="119">
        <v>8</v>
      </c>
      <c r="D42" s="119">
        <v>42</v>
      </c>
      <c r="E42" s="119">
        <v>38</v>
      </c>
      <c r="F42" s="119">
        <v>35</v>
      </c>
      <c r="G42" s="119">
        <v>115</v>
      </c>
      <c r="H42" s="235"/>
      <c r="I42" s="236">
        <v>4.5</v>
      </c>
      <c r="J42" s="125" t="s">
        <v>542</v>
      </c>
      <c r="K42" s="120" t="s">
        <v>563</v>
      </c>
      <c r="L42" s="119">
        <v>-3</v>
      </c>
      <c r="M42" s="119">
        <v>33</v>
      </c>
      <c r="N42" s="119">
        <v>35</v>
      </c>
      <c r="O42" s="119">
        <v>36</v>
      </c>
      <c r="P42" s="119">
        <v>104</v>
      </c>
      <c r="Q42" s="235"/>
      <c r="R42" s="236">
        <v>3</v>
      </c>
    </row>
    <row r="43" spans="1:23" x14ac:dyDescent="0.2">
      <c r="A43" s="126"/>
      <c r="B43" s="124" t="s">
        <v>1014</v>
      </c>
      <c r="C43" s="123">
        <v>8</v>
      </c>
      <c r="D43" s="123">
        <v>40</v>
      </c>
      <c r="E43" s="123">
        <v>37</v>
      </c>
      <c r="F43" s="123">
        <v>38</v>
      </c>
      <c r="G43" s="123">
        <v>115</v>
      </c>
      <c r="J43" s="126"/>
      <c r="K43" s="124" t="s">
        <v>1013</v>
      </c>
      <c r="L43" s="123">
        <v>-3</v>
      </c>
      <c r="M43" s="123">
        <v>32</v>
      </c>
      <c r="N43" s="123">
        <v>34</v>
      </c>
      <c r="O43" s="123">
        <v>38</v>
      </c>
      <c r="P43" s="123">
        <v>104</v>
      </c>
    </row>
    <row r="44" spans="1:23" x14ac:dyDescent="0.2">
      <c r="A44" s="126"/>
      <c r="B44" s="124" t="s">
        <v>1015</v>
      </c>
      <c r="C44" s="123">
        <v>8</v>
      </c>
      <c r="D44" s="123">
        <v>41</v>
      </c>
      <c r="E44" s="123">
        <v>36</v>
      </c>
      <c r="F44" s="123">
        <v>38</v>
      </c>
      <c r="G44" s="123">
        <v>115</v>
      </c>
      <c r="J44" s="125" t="s">
        <v>1020</v>
      </c>
      <c r="K44" s="120" t="s">
        <v>1021</v>
      </c>
      <c r="L44" s="119">
        <v>-1</v>
      </c>
      <c r="M44" s="119">
        <v>31</v>
      </c>
      <c r="N44" s="119">
        <v>39</v>
      </c>
      <c r="O44" s="119">
        <v>36</v>
      </c>
      <c r="P44" s="119">
        <v>106</v>
      </c>
      <c r="Q44" s="235"/>
      <c r="R44" s="236">
        <v>2</v>
      </c>
    </row>
    <row r="45" spans="1:23" x14ac:dyDescent="0.2">
      <c r="A45" s="126" t="s">
        <v>585</v>
      </c>
      <c r="B45" s="124" t="s">
        <v>563</v>
      </c>
      <c r="C45" s="123">
        <v>9</v>
      </c>
      <c r="D45" s="123">
        <v>39</v>
      </c>
      <c r="E45" s="123">
        <v>37</v>
      </c>
      <c r="F45" s="123">
        <v>40</v>
      </c>
      <c r="G45" s="123">
        <v>116</v>
      </c>
      <c r="J45" s="126"/>
      <c r="K45" s="124" t="s">
        <v>1016</v>
      </c>
      <c r="L45" s="123">
        <v>-1</v>
      </c>
      <c r="M45" s="123">
        <v>34</v>
      </c>
      <c r="N45" s="123">
        <v>36</v>
      </c>
      <c r="O45" s="123">
        <v>36</v>
      </c>
      <c r="P45" s="123">
        <v>106</v>
      </c>
    </row>
    <row r="46" spans="1:23" x14ac:dyDescent="0.2">
      <c r="A46" s="125" t="s">
        <v>542</v>
      </c>
      <c r="B46" s="120" t="s">
        <v>1022</v>
      </c>
      <c r="C46" s="119">
        <v>9</v>
      </c>
      <c r="D46" s="119">
        <v>39</v>
      </c>
      <c r="E46" s="119">
        <v>38</v>
      </c>
      <c r="F46" s="119">
        <v>39</v>
      </c>
      <c r="G46" s="119">
        <v>116</v>
      </c>
      <c r="H46" s="235"/>
      <c r="I46" s="236">
        <v>3</v>
      </c>
      <c r="J46" s="126"/>
      <c r="K46" s="124" t="s">
        <v>1018</v>
      </c>
      <c r="L46" s="126" t="s">
        <v>473</v>
      </c>
      <c r="M46" s="123">
        <v>33</v>
      </c>
      <c r="N46" s="123">
        <v>36</v>
      </c>
      <c r="O46" s="123">
        <v>38</v>
      </c>
      <c r="P46" s="123">
        <v>107</v>
      </c>
    </row>
    <row r="47" spans="1:23" x14ac:dyDescent="0.2">
      <c r="A47" s="125" t="s">
        <v>831</v>
      </c>
      <c r="B47" s="120" t="s">
        <v>1023</v>
      </c>
      <c r="C47" s="119">
        <v>10</v>
      </c>
      <c r="D47" s="119">
        <v>39</v>
      </c>
      <c r="E47" s="119">
        <v>35</v>
      </c>
      <c r="F47" s="119">
        <v>43</v>
      </c>
      <c r="G47" s="119">
        <v>117</v>
      </c>
      <c r="H47" s="235"/>
      <c r="I47" s="236">
        <v>1.5</v>
      </c>
      <c r="J47" s="126"/>
      <c r="K47" s="124" t="s">
        <v>1023</v>
      </c>
      <c r="L47" s="126" t="s">
        <v>473</v>
      </c>
      <c r="M47" s="123">
        <v>35</v>
      </c>
      <c r="N47" s="123">
        <v>33</v>
      </c>
      <c r="O47" s="123">
        <v>39</v>
      </c>
      <c r="P47" s="123">
        <v>107</v>
      </c>
    </row>
    <row r="48" spans="1:23" x14ac:dyDescent="0.2">
      <c r="A48" s="125" t="s">
        <v>831</v>
      </c>
      <c r="B48" s="120" t="s">
        <v>1024</v>
      </c>
      <c r="C48" s="119">
        <v>10</v>
      </c>
      <c r="D48" s="119">
        <v>36</v>
      </c>
      <c r="E48" s="119">
        <v>39</v>
      </c>
      <c r="F48" s="119">
        <v>42</v>
      </c>
      <c r="G48" s="119">
        <v>117</v>
      </c>
      <c r="H48" s="235"/>
      <c r="I48" s="236">
        <v>1.5</v>
      </c>
      <c r="J48" s="126"/>
      <c r="K48" s="124" t="s">
        <v>1024</v>
      </c>
      <c r="L48" s="126" t="s">
        <v>473</v>
      </c>
      <c r="M48" s="123">
        <v>32</v>
      </c>
      <c r="N48" s="123">
        <v>37</v>
      </c>
      <c r="O48" s="123">
        <v>38</v>
      </c>
      <c r="P48" s="123">
        <v>107</v>
      </c>
    </row>
    <row r="49" spans="1:18" x14ac:dyDescent="0.2">
      <c r="A49" s="126"/>
      <c r="B49" s="124" t="s">
        <v>1025</v>
      </c>
      <c r="C49" s="123">
        <v>11</v>
      </c>
      <c r="D49" s="123">
        <v>39</v>
      </c>
      <c r="E49" s="123">
        <v>35</v>
      </c>
      <c r="F49" s="123">
        <v>44</v>
      </c>
      <c r="G49" s="123">
        <v>118</v>
      </c>
      <c r="J49" s="125" t="s">
        <v>1026</v>
      </c>
      <c r="K49" s="120" t="s">
        <v>1025</v>
      </c>
      <c r="L49" s="119">
        <v>1</v>
      </c>
      <c r="M49" s="119">
        <v>35</v>
      </c>
      <c r="N49" s="119">
        <v>33</v>
      </c>
      <c r="O49" s="119">
        <v>40</v>
      </c>
      <c r="P49" s="119">
        <v>108</v>
      </c>
      <c r="Q49" s="235"/>
      <c r="R49" s="236">
        <v>1</v>
      </c>
    </row>
    <row r="50" spans="1:18" x14ac:dyDescent="0.2">
      <c r="A50" s="126"/>
      <c r="B50" s="124" t="s">
        <v>1021</v>
      </c>
      <c r="C50" s="123">
        <v>11</v>
      </c>
      <c r="D50" s="123">
        <v>37</v>
      </c>
      <c r="E50" s="123">
        <v>41</v>
      </c>
      <c r="F50" s="123">
        <v>40</v>
      </c>
      <c r="G50" s="123">
        <v>118</v>
      </c>
      <c r="J50" s="126"/>
      <c r="K50" s="124" t="s">
        <v>1022</v>
      </c>
      <c r="L50" s="123">
        <v>1</v>
      </c>
      <c r="M50" s="123">
        <v>35</v>
      </c>
      <c r="N50" s="123">
        <v>37</v>
      </c>
      <c r="O50" s="123">
        <v>36</v>
      </c>
      <c r="P50" s="123">
        <v>108</v>
      </c>
    </row>
    <row r="51" spans="1:18" x14ac:dyDescent="0.2">
      <c r="A51" s="123"/>
      <c r="B51" s="124" t="s">
        <v>1027</v>
      </c>
      <c r="C51" s="123">
        <v>14</v>
      </c>
      <c r="D51" s="123">
        <v>44</v>
      </c>
      <c r="E51" s="123">
        <v>40</v>
      </c>
      <c r="F51" s="123">
        <v>37</v>
      </c>
      <c r="G51" s="123">
        <v>121</v>
      </c>
      <c r="J51" s="123"/>
      <c r="K51" s="124" t="s">
        <v>1027</v>
      </c>
      <c r="L51" s="123">
        <v>3</v>
      </c>
      <c r="M51" s="123">
        <v>39</v>
      </c>
      <c r="N51" s="123">
        <v>38</v>
      </c>
      <c r="O51" s="123">
        <v>33</v>
      </c>
      <c r="P51" s="123">
        <v>110</v>
      </c>
    </row>
    <row r="52" spans="1:18" x14ac:dyDescent="0.2">
      <c r="A52" s="126"/>
      <c r="B52" s="124" t="s">
        <v>1028</v>
      </c>
      <c r="C52" s="123">
        <v>15</v>
      </c>
      <c r="D52" s="123">
        <v>44</v>
      </c>
      <c r="E52" s="123">
        <v>37</v>
      </c>
      <c r="F52" s="123">
        <v>41</v>
      </c>
      <c r="G52" s="123">
        <v>122</v>
      </c>
      <c r="J52" s="123"/>
      <c r="K52" s="124" t="s">
        <v>1029</v>
      </c>
      <c r="L52" s="123">
        <v>5</v>
      </c>
      <c r="M52" s="123">
        <v>38</v>
      </c>
      <c r="N52" s="123">
        <v>34</v>
      </c>
      <c r="O52" s="123">
        <v>40</v>
      </c>
      <c r="P52" s="123">
        <v>112</v>
      </c>
    </row>
    <row r="53" spans="1:18" x14ac:dyDescent="0.2">
      <c r="A53" s="126"/>
      <c r="B53" s="124" t="s">
        <v>1029</v>
      </c>
      <c r="C53" s="123">
        <v>15</v>
      </c>
      <c r="D53" s="123">
        <v>43</v>
      </c>
      <c r="E53" s="123">
        <v>36</v>
      </c>
      <c r="F53" s="123">
        <v>43</v>
      </c>
      <c r="G53" s="123">
        <v>122</v>
      </c>
      <c r="J53" s="123"/>
      <c r="K53" s="124" t="s">
        <v>1028</v>
      </c>
      <c r="L53" s="123">
        <v>6</v>
      </c>
      <c r="M53" s="123">
        <v>39</v>
      </c>
      <c r="N53" s="123">
        <v>36</v>
      </c>
      <c r="O53" s="123">
        <v>38</v>
      </c>
      <c r="P53" s="123">
        <v>113</v>
      </c>
    </row>
    <row r="54" spans="1:18" x14ac:dyDescent="0.2">
      <c r="A54" s="123"/>
      <c r="B54" s="124" t="s">
        <v>1030</v>
      </c>
      <c r="C54" s="123">
        <v>19</v>
      </c>
      <c r="D54" s="123">
        <v>43</v>
      </c>
      <c r="E54" s="123">
        <v>40</v>
      </c>
      <c r="F54" s="123">
        <v>43</v>
      </c>
      <c r="G54" s="123">
        <v>126</v>
      </c>
      <c r="J54" s="123"/>
      <c r="K54" s="124" t="s">
        <v>1030</v>
      </c>
      <c r="L54" s="123">
        <v>7</v>
      </c>
      <c r="M54" s="123">
        <v>37</v>
      </c>
      <c r="N54" s="123">
        <v>38</v>
      </c>
      <c r="O54" s="123">
        <v>39</v>
      </c>
      <c r="P54" s="123">
        <v>114</v>
      </c>
    </row>
    <row r="55" spans="1:18" ht="0.95" customHeight="1" x14ac:dyDescent="0.2"/>
    <row r="56" spans="1:18" x14ac:dyDescent="0.2">
      <c r="A56" s="424" t="s">
        <v>567</v>
      </c>
      <c r="B56" s="423"/>
      <c r="C56" s="423"/>
      <c r="D56" s="423"/>
      <c r="E56" s="423"/>
      <c r="F56" s="423"/>
      <c r="G56" s="423"/>
      <c r="J56" s="424" t="s">
        <v>567</v>
      </c>
      <c r="K56" s="423"/>
      <c r="L56" s="423"/>
      <c r="M56" s="423"/>
      <c r="N56" s="423"/>
      <c r="O56" s="423"/>
      <c r="P56" s="423"/>
    </row>
    <row r="57" spans="1:18" x14ac:dyDescent="0.2">
      <c r="A57" s="116" t="s">
        <v>365</v>
      </c>
      <c r="B57" s="116" t="s">
        <v>519</v>
      </c>
      <c r="C57" s="116" t="s">
        <v>520</v>
      </c>
      <c r="D57" s="116" t="s">
        <v>470</v>
      </c>
      <c r="E57" s="116" t="s">
        <v>438</v>
      </c>
      <c r="F57" s="116" t="s">
        <v>403</v>
      </c>
      <c r="G57" s="116" t="s">
        <v>185</v>
      </c>
      <c r="H57" s="231" t="s">
        <v>521</v>
      </c>
      <c r="I57" s="232" t="s">
        <v>59</v>
      </c>
      <c r="J57" s="116" t="s">
        <v>365</v>
      </c>
      <c r="K57" s="116" t="s">
        <v>519</v>
      </c>
      <c r="L57" s="116" t="s">
        <v>520</v>
      </c>
      <c r="M57" s="116" t="s">
        <v>470</v>
      </c>
      <c r="N57" s="116" t="s">
        <v>438</v>
      </c>
      <c r="O57" s="116" t="s">
        <v>403</v>
      </c>
      <c r="P57" s="116" t="s">
        <v>185</v>
      </c>
      <c r="Q57" s="231" t="s">
        <v>521</v>
      </c>
      <c r="R57" s="232" t="s">
        <v>59</v>
      </c>
    </row>
    <row r="58" spans="1:18" x14ac:dyDescent="0.2">
      <c r="A58" s="119">
        <v>1</v>
      </c>
      <c r="B58" s="120" t="s">
        <v>1031</v>
      </c>
      <c r="C58" s="119">
        <v>9</v>
      </c>
      <c r="D58" s="119">
        <v>44</v>
      </c>
      <c r="E58" s="119">
        <v>34</v>
      </c>
      <c r="F58" s="119">
        <v>38</v>
      </c>
      <c r="G58" s="119">
        <v>116</v>
      </c>
      <c r="H58" s="235">
        <v>105</v>
      </c>
      <c r="I58" s="236">
        <v>10</v>
      </c>
      <c r="J58" s="119">
        <v>1</v>
      </c>
      <c r="K58" s="120" t="s">
        <v>1032</v>
      </c>
      <c r="L58" s="119">
        <v>-9</v>
      </c>
      <c r="M58" s="119">
        <v>29</v>
      </c>
      <c r="N58" s="119">
        <v>34</v>
      </c>
      <c r="O58" s="119">
        <v>35</v>
      </c>
      <c r="P58" s="119">
        <v>98</v>
      </c>
      <c r="Q58" s="235">
        <v>105</v>
      </c>
      <c r="R58" s="236">
        <v>10</v>
      </c>
    </row>
    <row r="59" spans="1:18" x14ac:dyDescent="0.2">
      <c r="A59" s="123"/>
      <c r="B59" s="124" t="s">
        <v>1032</v>
      </c>
      <c r="C59" s="123">
        <v>10</v>
      </c>
      <c r="D59" s="123">
        <v>39</v>
      </c>
      <c r="E59" s="123">
        <v>37</v>
      </c>
      <c r="F59" s="123">
        <v>41</v>
      </c>
      <c r="G59" s="123">
        <v>117</v>
      </c>
      <c r="J59" s="126"/>
      <c r="K59" s="124" t="s">
        <v>1031</v>
      </c>
      <c r="L59" s="123">
        <v>-6</v>
      </c>
      <c r="M59" s="123">
        <v>37</v>
      </c>
      <c r="N59" s="123">
        <v>31</v>
      </c>
      <c r="O59" s="123">
        <v>33</v>
      </c>
      <c r="P59" s="123">
        <v>101</v>
      </c>
    </row>
    <row r="60" spans="1:18" x14ac:dyDescent="0.2">
      <c r="A60" s="125" t="s">
        <v>438</v>
      </c>
      <c r="B60" s="120" t="s">
        <v>569</v>
      </c>
      <c r="C60" s="119">
        <v>13</v>
      </c>
      <c r="D60" s="119">
        <v>42</v>
      </c>
      <c r="E60" s="119">
        <v>36</v>
      </c>
      <c r="F60" s="119">
        <v>42</v>
      </c>
      <c r="G60" s="119">
        <v>120</v>
      </c>
      <c r="H60" s="235">
        <v>52</v>
      </c>
      <c r="I60" s="236">
        <v>8</v>
      </c>
      <c r="J60" s="125" t="s">
        <v>528</v>
      </c>
      <c r="K60" s="120" t="s">
        <v>1033</v>
      </c>
      <c r="L60" s="119">
        <v>-6</v>
      </c>
      <c r="M60" s="119">
        <v>33</v>
      </c>
      <c r="N60" s="119">
        <v>34</v>
      </c>
      <c r="O60" s="119">
        <v>34</v>
      </c>
      <c r="P60" s="119">
        <v>101</v>
      </c>
      <c r="Q60" s="235">
        <v>80</v>
      </c>
      <c r="R60" s="236">
        <v>9</v>
      </c>
    </row>
    <row r="61" spans="1:18" x14ac:dyDescent="0.2">
      <c r="A61" s="125" t="s">
        <v>438</v>
      </c>
      <c r="B61" s="120" t="s">
        <v>1034</v>
      </c>
      <c r="C61" s="119">
        <v>13</v>
      </c>
      <c r="D61" s="119">
        <v>39</v>
      </c>
      <c r="E61" s="119">
        <v>39</v>
      </c>
      <c r="F61" s="119">
        <v>42</v>
      </c>
      <c r="G61" s="119">
        <v>120</v>
      </c>
      <c r="H61" s="235">
        <v>52</v>
      </c>
      <c r="I61" s="236">
        <v>8</v>
      </c>
      <c r="J61" s="119">
        <v>3</v>
      </c>
      <c r="K61" s="120" t="s">
        <v>579</v>
      </c>
      <c r="L61" s="119">
        <v>-5</v>
      </c>
      <c r="M61" s="119">
        <v>34</v>
      </c>
      <c r="N61" s="119">
        <v>35</v>
      </c>
      <c r="O61" s="119">
        <v>33</v>
      </c>
      <c r="P61" s="119">
        <v>102</v>
      </c>
      <c r="Q61" s="235">
        <v>50</v>
      </c>
      <c r="R61" s="236">
        <v>8</v>
      </c>
    </row>
    <row r="62" spans="1:18" x14ac:dyDescent="0.2">
      <c r="A62" s="126"/>
      <c r="B62" s="124" t="s">
        <v>1033</v>
      </c>
      <c r="C62" s="123">
        <v>13</v>
      </c>
      <c r="D62" s="123">
        <v>42</v>
      </c>
      <c r="E62" s="123">
        <v>38</v>
      </c>
      <c r="F62" s="123">
        <v>40</v>
      </c>
      <c r="G62" s="123">
        <v>120</v>
      </c>
      <c r="J62" s="119">
        <v>4</v>
      </c>
      <c r="K62" s="120" t="s">
        <v>1035</v>
      </c>
      <c r="L62" s="119">
        <v>-3</v>
      </c>
      <c r="M62" s="119">
        <v>25</v>
      </c>
      <c r="N62" s="119">
        <v>35</v>
      </c>
      <c r="O62" s="119">
        <v>44</v>
      </c>
      <c r="P62" s="119">
        <v>104</v>
      </c>
      <c r="Q62" s="235">
        <v>25</v>
      </c>
      <c r="R62" s="236">
        <v>7</v>
      </c>
    </row>
    <row r="63" spans="1:18" x14ac:dyDescent="0.2">
      <c r="A63" s="125" t="s">
        <v>438</v>
      </c>
      <c r="B63" s="120" t="s">
        <v>1036</v>
      </c>
      <c r="C63" s="119">
        <v>13</v>
      </c>
      <c r="D63" s="119">
        <v>39</v>
      </c>
      <c r="E63" s="119">
        <v>41</v>
      </c>
      <c r="F63" s="119">
        <v>40</v>
      </c>
      <c r="G63" s="119">
        <v>120</v>
      </c>
      <c r="H63" s="235">
        <v>52</v>
      </c>
      <c r="I63" s="236">
        <v>8</v>
      </c>
      <c r="J63" s="123"/>
      <c r="K63" s="124" t="s">
        <v>569</v>
      </c>
      <c r="L63" s="123">
        <v>-2</v>
      </c>
      <c r="M63" s="123">
        <v>35</v>
      </c>
      <c r="N63" s="123">
        <v>33</v>
      </c>
      <c r="O63" s="123">
        <v>37</v>
      </c>
      <c r="P63" s="123">
        <v>105</v>
      </c>
    </row>
    <row r="64" spans="1:18" x14ac:dyDescent="0.2">
      <c r="A64" s="126"/>
      <c r="B64" s="124" t="s">
        <v>579</v>
      </c>
      <c r="C64" s="123">
        <v>13</v>
      </c>
      <c r="D64" s="123">
        <v>43</v>
      </c>
      <c r="E64" s="123">
        <v>38</v>
      </c>
      <c r="F64" s="123">
        <v>39</v>
      </c>
      <c r="G64" s="123">
        <v>120</v>
      </c>
      <c r="J64" s="126"/>
      <c r="K64" s="124" t="s">
        <v>1034</v>
      </c>
      <c r="L64" s="123">
        <v>-1</v>
      </c>
      <c r="M64" s="123">
        <v>33</v>
      </c>
      <c r="N64" s="123">
        <v>36</v>
      </c>
      <c r="O64" s="123">
        <v>37</v>
      </c>
      <c r="P64" s="123">
        <v>106</v>
      </c>
    </row>
    <row r="65" spans="1:18" x14ac:dyDescent="0.2">
      <c r="A65" s="125" t="s">
        <v>395</v>
      </c>
      <c r="B65" s="120" t="s">
        <v>1037</v>
      </c>
      <c r="C65" s="119">
        <v>15</v>
      </c>
      <c r="D65" s="119">
        <v>39</v>
      </c>
      <c r="E65" s="119">
        <v>36</v>
      </c>
      <c r="F65" s="119">
        <v>47</v>
      </c>
      <c r="G65" s="119">
        <v>122</v>
      </c>
      <c r="H65" s="235"/>
      <c r="I65" s="236">
        <v>5</v>
      </c>
      <c r="J65" s="126"/>
      <c r="K65" s="124" t="s">
        <v>1036</v>
      </c>
      <c r="L65" s="123">
        <v>-1</v>
      </c>
      <c r="M65" s="123">
        <v>33</v>
      </c>
      <c r="N65" s="123">
        <v>38</v>
      </c>
      <c r="O65" s="123">
        <v>35</v>
      </c>
      <c r="P65" s="123">
        <v>106</v>
      </c>
    </row>
    <row r="66" spans="1:18" x14ac:dyDescent="0.2">
      <c r="A66" s="125" t="s">
        <v>395</v>
      </c>
      <c r="B66" s="120" t="s">
        <v>1038</v>
      </c>
      <c r="C66" s="119">
        <v>15</v>
      </c>
      <c r="D66" s="119">
        <v>39</v>
      </c>
      <c r="E66" s="119">
        <v>39</v>
      </c>
      <c r="F66" s="119">
        <v>44</v>
      </c>
      <c r="G66" s="119">
        <v>122</v>
      </c>
      <c r="H66" s="235"/>
      <c r="I66" s="236">
        <v>5</v>
      </c>
      <c r="J66" s="125" t="s">
        <v>395</v>
      </c>
      <c r="K66" s="120" t="s">
        <v>1039</v>
      </c>
      <c r="L66" s="119">
        <v>-1</v>
      </c>
      <c r="M66" s="119">
        <v>33</v>
      </c>
      <c r="N66" s="119">
        <v>37</v>
      </c>
      <c r="O66" s="119">
        <v>36</v>
      </c>
      <c r="P66" s="119">
        <v>106</v>
      </c>
      <c r="Q66" s="235"/>
      <c r="R66" s="236">
        <v>5.5</v>
      </c>
    </row>
    <row r="67" spans="1:18" x14ac:dyDescent="0.2">
      <c r="A67" s="125" t="s">
        <v>395</v>
      </c>
      <c r="B67" s="120" t="s">
        <v>572</v>
      </c>
      <c r="C67" s="119">
        <v>15</v>
      </c>
      <c r="D67" s="119">
        <v>42</v>
      </c>
      <c r="E67" s="119">
        <v>35</v>
      </c>
      <c r="F67" s="119">
        <v>45</v>
      </c>
      <c r="G67" s="119">
        <v>122</v>
      </c>
      <c r="H67" s="235"/>
      <c r="I67" s="236">
        <v>5</v>
      </c>
      <c r="J67" s="125" t="s">
        <v>395</v>
      </c>
      <c r="K67" s="120" t="s">
        <v>1040</v>
      </c>
      <c r="L67" s="119">
        <v>-1</v>
      </c>
      <c r="M67" s="119">
        <v>32</v>
      </c>
      <c r="N67" s="119">
        <v>36</v>
      </c>
      <c r="O67" s="119">
        <v>38</v>
      </c>
      <c r="P67" s="119">
        <v>106</v>
      </c>
      <c r="Q67" s="235"/>
      <c r="R67" s="236">
        <v>5.5</v>
      </c>
    </row>
    <row r="68" spans="1:18" x14ac:dyDescent="0.2">
      <c r="A68" s="125" t="s">
        <v>542</v>
      </c>
      <c r="B68" s="120" t="s">
        <v>1041</v>
      </c>
      <c r="C68" s="119">
        <v>18</v>
      </c>
      <c r="D68" s="119">
        <v>42</v>
      </c>
      <c r="E68" s="119">
        <v>39</v>
      </c>
      <c r="F68" s="119">
        <v>44</v>
      </c>
      <c r="G68" s="119">
        <v>125</v>
      </c>
      <c r="H68" s="235"/>
      <c r="I68" s="236">
        <v>3</v>
      </c>
      <c r="J68" s="126"/>
      <c r="K68" s="124" t="s">
        <v>1037</v>
      </c>
      <c r="L68" s="123">
        <v>1</v>
      </c>
      <c r="M68" s="123">
        <v>33</v>
      </c>
      <c r="N68" s="123">
        <v>33</v>
      </c>
      <c r="O68" s="123">
        <v>42</v>
      </c>
      <c r="P68" s="123">
        <v>108</v>
      </c>
    </row>
    <row r="69" spans="1:18" x14ac:dyDescent="0.2">
      <c r="A69" s="126"/>
      <c r="B69" s="124" t="s">
        <v>573</v>
      </c>
      <c r="C69" s="123">
        <v>18</v>
      </c>
      <c r="D69" s="123">
        <v>43</v>
      </c>
      <c r="E69" s="123">
        <v>37</v>
      </c>
      <c r="F69" s="123">
        <v>45</v>
      </c>
      <c r="G69" s="123">
        <v>125</v>
      </c>
      <c r="J69" s="126"/>
      <c r="K69" s="124" t="s">
        <v>1038</v>
      </c>
      <c r="L69" s="123">
        <v>1</v>
      </c>
      <c r="M69" s="123">
        <v>33</v>
      </c>
      <c r="N69" s="123">
        <v>36</v>
      </c>
      <c r="O69" s="123">
        <v>39</v>
      </c>
      <c r="P69" s="123">
        <v>108</v>
      </c>
    </row>
    <row r="70" spans="1:18" x14ac:dyDescent="0.2">
      <c r="A70" s="123"/>
      <c r="B70" s="124" t="s">
        <v>1040</v>
      </c>
      <c r="C70" s="123">
        <v>19</v>
      </c>
      <c r="D70" s="123">
        <v>41</v>
      </c>
      <c r="E70" s="123">
        <v>40</v>
      </c>
      <c r="F70" s="123">
        <v>45</v>
      </c>
      <c r="G70" s="123">
        <v>126</v>
      </c>
      <c r="J70" s="126"/>
      <c r="K70" s="124" t="s">
        <v>572</v>
      </c>
      <c r="L70" s="123">
        <v>1</v>
      </c>
      <c r="M70" s="123">
        <v>36</v>
      </c>
      <c r="N70" s="123">
        <v>32</v>
      </c>
      <c r="O70" s="123">
        <v>40</v>
      </c>
      <c r="P70" s="123">
        <v>108</v>
      </c>
    </row>
    <row r="71" spans="1:18" x14ac:dyDescent="0.2">
      <c r="A71" s="125" t="s">
        <v>1020</v>
      </c>
      <c r="B71" s="120" t="s">
        <v>1042</v>
      </c>
      <c r="C71" s="119">
        <v>20</v>
      </c>
      <c r="D71" s="119">
        <v>42</v>
      </c>
      <c r="E71" s="119">
        <v>38</v>
      </c>
      <c r="F71" s="119">
        <v>47</v>
      </c>
      <c r="G71" s="119">
        <v>127</v>
      </c>
      <c r="H71" s="235"/>
      <c r="I71" s="236">
        <v>2</v>
      </c>
      <c r="J71" s="119">
        <v>7</v>
      </c>
      <c r="K71" s="120" t="s">
        <v>1043</v>
      </c>
      <c r="L71" s="119">
        <v>2</v>
      </c>
      <c r="M71" s="119">
        <v>31</v>
      </c>
      <c r="N71" s="119">
        <v>37</v>
      </c>
      <c r="O71" s="119">
        <v>41</v>
      </c>
      <c r="P71" s="119">
        <v>109</v>
      </c>
      <c r="Q71" s="235"/>
      <c r="R71" s="236">
        <v>4</v>
      </c>
    </row>
    <row r="72" spans="1:18" x14ac:dyDescent="0.2">
      <c r="A72" s="126"/>
      <c r="B72" s="124" t="s">
        <v>1039</v>
      </c>
      <c r="C72" s="123">
        <v>20</v>
      </c>
      <c r="D72" s="123">
        <v>43</v>
      </c>
      <c r="E72" s="123">
        <v>41</v>
      </c>
      <c r="F72" s="123">
        <v>43</v>
      </c>
      <c r="G72" s="123">
        <v>127</v>
      </c>
      <c r="J72" s="126"/>
      <c r="K72" s="124" t="s">
        <v>1041</v>
      </c>
      <c r="L72" s="123">
        <v>3</v>
      </c>
      <c r="M72" s="123">
        <v>35</v>
      </c>
      <c r="N72" s="123">
        <v>36</v>
      </c>
      <c r="O72" s="123">
        <v>39</v>
      </c>
      <c r="P72" s="123">
        <v>110</v>
      </c>
    </row>
    <row r="73" spans="1:18" x14ac:dyDescent="0.2">
      <c r="A73" s="126"/>
      <c r="B73" s="124" t="s">
        <v>1044</v>
      </c>
      <c r="C73" s="123">
        <v>21</v>
      </c>
      <c r="D73" s="123">
        <v>42</v>
      </c>
      <c r="E73" s="123">
        <v>39</v>
      </c>
      <c r="F73" s="123">
        <v>47</v>
      </c>
      <c r="G73" s="123">
        <v>128</v>
      </c>
      <c r="J73" s="125" t="s">
        <v>542</v>
      </c>
      <c r="K73" s="120" t="s">
        <v>573</v>
      </c>
      <c r="L73" s="119">
        <v>3</v>
      </c>
      <c r="M73" s="119">
        <v>36</v>
      </c>
      <c r="N73" s="119">
        <v>34</v>
      </c>
      <c r="O73" s="119">
        <v>40</v>
      </c>
      <c r="P73" s="119">
        <v>110</v>
      </c>
      <c r="Q73" s="235"/>
      <c r="R73" s="236">
        <v>3</v>
      </c>
    </row>
    <row r="74" spans="1:18" x14ac:dyDescent="0.2">
      <c r="A74" s="125" t="s">
        <v>1026</v>
      </c>
      <c r="B74" s="120" t="s">
        <v>1045</v>
      </c>
      <c r="C74" s="119">
        <v>21</v>
      </c>
      <c r="D74" s="119">
        <v>44</v>
      </c>
      <c r="E74" s="119">
        <v>41</v>
      </c>
      <c r="F74" s="119">
        <v>43</v>
      </c>
      <c r="G74" s="119">
        <v>128</v>
      </c>
      <c r="H74" s="235"/>
      <c r="I74" s="236">
        <v>1</v>
      </c>
      <c r="J74" s="125" t="s">
        <v>1020</v>
      </c>
      <c r="K74" s="120" t="s">
        <v>1044</v>
      </c>
      <c r="L74" s="119">
        <v>4</v>
      </c>
      <c r="M74" s="119">
        <v>34</v>
      </c>
      <c r="N74" s="119">
        <v>36</v>
      </c>
      <c r="O74" s="119">
        <v>41</v>
      </c>
      <c r="P74" s="119">
        <v>111</v>
      </c>
      <c r="Q74" s="235"/>
      <c r="R74" s="236">
        <v>2</v>
      </c>
    </row>
    <row r="75" spans="1:18" x14ac:dyDescent="0.2">
      <c r="A75" s="123"/>
      <c r="B75" s="124" t="s">
        <v>1046</v>
      </c>
      <c r="C75" s="123">
        <v>22</v>
      </c>
      <c r="D75" s="123">
        <v>40</v>
      </c>
      <c r="E75" s="123">
        <v>39</v>
      </c>
      <c r="F75" s="123">
        <v>50</v>
      </c>
      <c r="G75" s="123">
        <v>129</v>
      </c>
      <c r="J75" s="126"/>
      <c r="K75" s="124" t="s">
        <v>1045</v>
      </c>
      <c r="L75" s="123">
        <v>4</v>
      </c>
      <c r="M75" s="123">
        <v>36</v>
      </c>
      <c r="N75" s="123">
        <v>38</v>
      </c>
      <c r="O75" s="123">
        <v>37</v>
      </c>
      <c r="P75" s="123">
        <v>111</v>
      </c>
    </row>
    <row r="76" spans="1:18" x14ac:dyDescent="0.2">
      <c r="A76" s="126"/>
      <c r="B76" s="124" t="s">
        <v>1035</v>
      </c>
      <c r="C76" s="123">
        <v>24</v>
      </c>
      <c r="D76" s="123">
        <v>38</v>
      </c>
      <c r="E76" s="123">
        <v>40</v>
      </c>
      <c r="F76" s="123">
        <v>53</v>
      </c>
      <c r="G76" s="123">
        <v>131</v>
      </c>
      <c r="J76" s="125" t="s">
        <v>1026</v>
      </c>
      <c r="K76" s="120" t="s">
        <v>1047</v>
      </c>
      <c r="L76" s="119">
        <v>4</v>
      </c>
      <c r="M76" s="119">
        <v>33</v>
      </c>
      <c r="N76" s="119">
        <v>35</v>
      </c>
      <c r="O76" s="119">
        <v>43</v>
      </c>
      <c r="P76" s="119">
        <v>111</v>
      </c>
      <c r="Q76" s="235"/>
      <c r="R76" s="236">
        <v>1</v>
      </c>
    </row>
    <row r="77" spans="1:18" x14ac:dyDescent="0.2">
      <c r="A77" s="126"/>
      <c r="B77" s="124" t="s">
        <v>1043</v>
      </c>
      <c r="C77" s="123">
        <v>24</v>
      </c>
      <c r="D77" s="123">
        <v>41</v>
      </c>
      <c r="E77" s="123">
        <v>41</v>
      </c>
      <c r="F77" s="123">
        <v>49</v>
      </c>
      <c r="G77" s="123">
        <v>131</v>
      </c>
      <c r="J77" s="123"/>
      <c r="K77" s="124" t="s">
        <v>1048</v>
      </c>
      <c r="L77" s="123">
        <v>5</v>
      </c>
      <c r="M77" s="123">
        <v>36</v>
      </c>
      <c r="N77" s="123">
        <v>38</v>
      </c>
      <c r="O77" s="123">
        <v>38</v>
      </c>
      <c r="P77" s="123">
        <v>112</v>
      </c>
    </row>
    <row r="78" spans="1:18" x14ac:dyDescent="0.2">
      <c r="A78" s="123"/>
      <c r="B78" s="124" t="s">
        <v>1048</v>
      </c>
      <c r="C78" s="123">
        <v>26</v>
      </c>
      <c r="D78" s="123">
        <v>45</v>
      </c>
      <c r="E78" s="123">
        <v>42</v>
      </c>
      <c r="F78" s="123">
        <v>46</v>
      </c>
      <c r="G78" s="123">
        <v>133</v>
      </c>
      <c r="J78" s="123"/>
      <c r="K78" s="124" t="s">
        <v>1046</v>
      </c>
      <c r="L78" s="123">
        <v>7</v>
      </c>
      <c r="M78" s="123">
        <v>34</v>
      </c>
      <c r="N78" s="123">
        <v>36</v>
      </c>
      <c r="O78" s="123">
        <v>44</v>
      </c>
      <c r="P78" s="123">
        <v>114</v>
      </c>
    </row>
    <row r="79" spans="1:18" x14ac:dyDescent="0.2">
      <c r="A79" s="123"/>
      <c r="B79" s="124" t="s">
        <v>1047</v>
      </c>
      <c r="C79" s="123">
        <v>30</v>
      </c>
      <c r="D79" s="123">
        <v>45</v>
      </c>
      <c r="E79" s="123">
        <v>40</v>
      </c>
      <c r="F79" s="123">
        <v>52</v>
      </c>
      <c r="G79" s="123">
        <v>137</v>
      </c>
      <c r="J79" s="123"/>
      <c r="K79" s="124" t="s">
        <v>1042</v>
      </c>
      <c r="L79" s="123">
        <v>8</v>
      </c>
      <c r="M79" s="123">
        <v>36</v>
      </c>
      <c r="N79" s="123">
        <v>36</v>
      </c>
      <c r="O79" s="123">
        <v>43</v>
      </c>
      <c r="P79" s="123">
        <v>115</v>
      </c>
    </row>
    <row r="80" spans="1:18" x14ac:dyDescent="0.2">
      <c r="A80" s="123"/>
      <c r="B80" s="124" t="s">
        <v>1049</v>
      </c>
      <c r="C80" s="123">
        <v>39</v>
      </c>
      <c r="D80" s="123">
        <v>51</v>
      </c>
      <c r="E80" s="123">
        <v>47</v>
      </c>
      <c r="F80" s="123">
        <v>48</v>
      </c>
      <c r="G80" s="123">
        <v>146</v>
      </c>
      <c r="J80" s="123"/>
      <c r="K80" s="124" t="s">
        <v>1050</v>
      </c>
      <c r="L80" s="123">
        <v>11</v>
      </c>
      <c r="M80" s="123">
        <v>39</v>
      </c>
      <c r="N80" s="123">
        <v>38</v>
      </c>
      <c r="O80" s="123">
        <v>41</v>
      </c>
      <c r="P80" s="123">
        <v>118</v>
      </c>
    </row>
    <row r="81" spans="1:16" x14ac:dyDescent="0.2">
      <c r="A81" s="123"/>
      <c r="B81" s="124" t="s">
        <v>1050</v>
      </c>
      <c r="C81" s="123">
        <v>44</v>
      </c>
      <c r="D81" s="123">
        <v>54</v>
      </c>
      <c r="E81" s="123">
        <v>45</v>
      </c>
      <c r="F81" s="123">
        <v>52</v>
      </c>
      <c r="G81" s="123">
        <v>151</v>
      </c>
      <c r="J81" s="123"/>
      <c r="K81" s="124" t="s">
        <v>1049</v>
      </c>
      <c r="L81" s="123">
        <v>19</v>
      </c>
      <c r="M81" s="123">
        <v>42</v>
      </c>
      <c r="N81" s="123">
        <v>43</v>
      </c>
      <c r="O81" s="123">
        <v>41</v>
      </c>
      <c r="P81" s="123">
        <v>126</v>
      </c>
    </row>
    <row r="82" spans="1:16" ht="0.95" customHeight="1" x14ac:dyDescent="0.2"/>
    <row r="88" spans="1:16" ht="18.75" x14ac:dyDescent="0.3">
      <c r="B88" s="424" t="s">
        <v>518</v>
      </c>
      <c r="C88" s="423"/>
      <c r="D88" s="423"/>
      <c r="K88" s="237"/>
    </row>
    <row r="89" spans="1:16" ht="18.75" x14ac:dyDescent="0.3">
      <c r="B89" s="116" t="s">
        <v>519</v>
      </c>
      <c r="C89" s="116" t="s">
        <v>477</v>
      </c>
      <c r="D89" s="116" t="s">
        <v>370</v>
      </c>
      <c r="K89" s="237" t="s">
        <v>591</v>
      </c>
      <c r="L89" s="238">
        <v>25</v>
      </c>
    </row>
    <row r="90" spans="1:16" ht="18.75" x14ac:dyDescent="0.3">
      <c r="B90" t="s">
        <v>987</v>
      </c>
      <c r="C90" s="129">
        <v>2</v>
      </c>
      <c r="D90" s="422" t="s">
        <v>1051</v>
      </c>
      <c r="E90" s="423"/>
      <c r="K90" s="237" t="s">
        <v>415</v>
      </c>
      <c r="L90" s="237"/>
    </row>
    <row r="91" spans="1:16" ht="18.75" x14ac:dyDescent="0.3">
      <c r="B91" t="s">
        <v>997</v>
      </c>
      <c r="C91" s="129">
        <v>2</v>
      </c>
      <c r="D91" s="422" t="s">
        <v>1051</v>
      </c>
      <c r="E91" s="423"/>
      <c r="K91" s="237"/>
      <c r="L91" s="237"/>
    </row>
    <row r="92" spans="1:16" ht="18.75" x14ac:dyDescent="0.3">
      <c r="B92" t="s">
        <v>990</v>
      </c>
      <c r="C92" s="129">
        <v>1</v>
      </c>
      <c r="D92" s="422" t="s">
        <v>1052</v>
      </c>
      <c r="E92" s="423"/>
      <c r="K92" s="237" t="s">
        <v>589</v>
      </c>
      <c r="L92" s="238">
        <v>25</v>
      </c>
    </row>
    <row r="93" spans="1:16" ht="18.75" x14ac:dyDescent="0.3">
      <c r="B93" t="s">
        <v>988</v>
      </c>
      <c r="C93" s="129">
        <v>1</v>
      </c>
      <c r="D93" s="422" t="s">
        <v>1052</v>
      </c>
      <c r="E93" s="423"/>
      <c r="K93" s="237" t="s">
        <v>1053</v>
      </c>
      <c r="L93" s="237"/>
    </row>
    <row r="94" spans="1:16" ht="18.75" x14ac:dyDescent="0.3">
      <c r="B94" t="s">
        <v>1001</v>
      </c>
      <c r="C94" s="129">
        <v>1</v>
      </c>
      <c r="D94" s="422" t="s">
        <v>1052</v>
      </c>
      <c r="E94" s="423"/>
      <c r="K94" s="237"/>
      <c r="L94" s="237"/>
    </row>
    <row r="95" spans="1:16" ht="18.75" x14ac:dyDescent="0.3">
      <c r="K95" s="237" t="s">
        <v>592</v>
      </c>
      <c r="L95" s="238">
        <v>25</v>
      </c>
    </row>
    <row r="96" spans="1:16" ht="18.75" x14ac:dyDescent="0.3">
      <c r="B96" s="424" t="s">
        <v>546</v>
      </c>
      <c r="C96" s="423"/>
      <c r="D96" s="423"/>
      <c r="K96" s="237" t="s">
        <v>1054</v>
      </c>
    </row>
    <row r="97" spans="2:11" ht="18.75" x14ac:dyDescent="0.3">
      <c r="B97" s="116" t="s">
        <v>519</v>
      </c>
      <c r="C97" s="116" t="s">
        <v>477</v>
      </c>
      <c r="D97" s="116" t="s">
        <v>370</v>
      </c>
      <c r="K97" s="237"/>
    </row>
    <row r="98" spans="2:11" ht="18.75" x14ac:dyDescent="0.3">
      <c r="B98" t="s">
        <v>1028</v>
      </c>
      <c r="C98" s="129">
        <v>1</v>
      </c>
      <c r="D98" s="422" t="s">
        <v>1055</v>
      </c>
      <c r="E98" s="423"/>
      <c r="K98" s="237"/>
    </row>
    <row r="99" spans="2:11" ht="18.75" x14ac:dyDescent="0.3">
      <c r="B99" t="s">
        <v>1013</v>
      </c>
      <c r="C99" s="129">
        <v>1</v>
      </c>
      <c r="D99" s="422" t="s">
        <v>1055</v>
      </c>
      <c r="E99" s="423"/>
      <c r="K99" s="237"/>
    </row>
    <row r="100" spans="2:11" ht="18.75" x14ac:dyDescent="0.3">
      <c r="B100" t="s">
        <v>1029</v>
      </c>
      <c r="C100" s="129">
        <v>1</v>
      </c>
      <c r="D100" s="422" t="s">
        <v>1055</v>
      </c>
      <c r="E100" s="423"/>
      <c r="K100" s="237"/>
    </row>
    <row r="101" spans="2:11" ht="18.75" x14ac:dyDescent="0.3">
      <c r="B101" t="s">
        <v>1025</v>
      </c>
      <c r="C101" s="129">
        <v>1</v>
      </c>
      <c r="D101" s="422" t="s">
        <v>1055</v>
      </c>
      <c r="E101" s="423"/>
      <c r="K101" s="237"/>
    </row>
    <row r="102" spans="2:11" ht="18.75" x14ac:dyDescent="0.3">
      <c r="B102" t="s">
        <v>1010</v>
      </c>
      <c r="C102" s="129">
        <v>1</v>
      </c>
      <c r="D102" s="422" t="s">
        <v>1055</v>
      </c>
      <c r="E102" s="423"/>
      <c r="K102" s="237"/>
    </row>
    <row r="103" spans="2:11" ht="18.75" x14ac:dyDescent="0.3">
      <c r="B103" t="s">
        <v>1019</v>
      </c>
      <c r="C103" s="129">
        <v>1</v>
      </c>
      <c r="D103" s="422" t="s">
        <v>1055</v>
      </c>
      <c r="E103" s="423"/>
      <c r="K103" s="237"/>
    </row>
    <row r="104" spans="2:11" ht="18.75" x14ac:dyDescent="0.3">
      <c r="B104" t="s">
        <v>1011</v>
      </c>
      <c r="C104" s="129">
        <v>1</v>
      </c>
      <c r="D104" s="422" t="s">
        <v>1055</v>
      </c>
      <c r="E104" s="423"/>
      <c r="K104" s="237"/>
    </row>
    <row r="105" spans="2:11" ht="18.75" x14ac:dyDescent="0.3">
      <c r="K105" s="237"/>
    </row>
    <row r="106" spans="2:11" ht="18.75" x14ac:dyDescent="0.3">
      <c r="B106" s="424" t="s">
        <v>567</v>
      </c>
      <c r="C106" s="423"/>
      <c r="D106" s="423"/>
      <c r="K106" s="237"/>
    </row>
    <row r="107" spans="2:11" x14ac:dyDescent="0.2">
      <c r="B107" s="116" t="s">
        <v>519</v>
      </c>
      <c r="C107" s="116" t="s">
        <v>477</v>
      </c>
      <c r="D107" s="116" t="s">
        <v>370</v>
      </c>
    </row>
    <row r="108" spans="2:11" x14ac:dyDescent="0.2">
      <c r="B108" t="s">
        <v>1036</v>
      </c>
      <c r="C108" s="129">
        <v>2</v>
      </c>
      <c r="D108" s="422" t="s">
        <v>1056</v>
      </c>
      <c r="E108" s="423"/>
    </row>
    <row r="109" spans="2:11" x14ac:dyDescent="0.2">
      <c r="B109" t="s">
        <v>1031</v>
      </c>
      <c r="C109" s="129">
        <v>1</v>
      </c>
      <c r="D109" s="422" t="s">
        <v>1057</v>
      </c>
      <c r="E109" s="423"/>
    </row>
    <row r="110" spans="2:11" x14ac:dyDescent="0.2">
      <c r="B110" t="s">
        <v>1042</v>
      </c>
      <c r="C110" s="129">
        <v>1</v>
      </c>
      <c r="D110" s="422" t="s">
        <v>1057</v>
      </c>
      <c r="E110" s="423"/>
    </row>
    <row r="111" spans="2:11" x14ac:dyDescent="0.2">
      <c r="B111" t="s">
        <v>579</v>
      </c>
      <c r="C111" s="129">
        <v>1</v>
      </c>
      <c r="D111" s="422" t="s">
        <v>1057</v>
      </c>
      <c r="E111" s="423"/>
    </row>
  </sheetData>
  <mergeCells count="27">
    <mergeCell ref="A1:I1"/>
    <mergeCell ref="J1:R1"/>
    <mergeCell ref="A2:G2"/>
    <mergeCell ref="J2:P2"/>
    <mergeCell ref="A29:G29"/>
    <mergeCell ref="J29:P29"/>
    <mergeCell ref="D100:E100"/>
    <mergeCell ref="A56:G56"/>
    <mergeCell ref="J56:P56"/>
    <mergeCell ref="B88:D88"/>
    <mergeCell ref="D90:E90"/>
    <mergeCell ref="D91:E91"/>
    <mergeCell ref="D92:E92"/>
    <mergeCell ref="D93:E93"/>
    <mergeCell ref="D94:E94"/>
    <mergeCell ref="B96:D96"/>
    <mergeCell ref="D98:E98"/>
    <mergeCell ref="D99:E99"/>
    <mergeCell ref="D109:E109"/>
    <mergeCell ref="D110:E110"/>
    <mergeCell ref="D111:E111"/>
    <mergeCell ref="D101:E101"/>
    <mergeCell ref="D102:E102"/>
    <mergeCell ref="D103:E103"/>
    <mergeCell ref="D104:E104"/>
    <mergeCell ref="B106:D106"/>
    <mergeCell ref="D108:E10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13FD-614D-4744-A221-89AE97F949DF}">
  <dimension ref="A1:W125"/>
  <sheetViews>
    <sheetView zoomScaleNormal="100" zoomScalePageLayoutView="90" workbookViewId="0">
      <selection sqref="A1:XFD1048576"/>
    </sheetView>
  </sheetViews>
  <sheetFormatPr defaultRowHeight="12.75" x14ac:dyDescent="0.2"/>
  <cols>
    <col min="1" max="1" width="9.140625" style="113"/>
    <col min="2" max="2" width="22" style="113" customWidth="1"/>
    <col min="3" max="3" width="12.5703125" style="191" customWidth="1"/>
    <col min="4" max="6" width="10.85546875" style="191" customWidth="1"/>
    <col min="7" max="7" width="4.85546875" style="113" customWidth="1"/>
    <col min="8" max="8" width="9.140625" style="191" customWidth="1"/>
    <col min="9" max="9" width="22" style="191" customWidth="1"/>
    <col min="10" max="10" width="10.85546875" style="191" customWidth="1"/>
    <col min="11" max="23" width="9.140625" style="191" customWidth="1"/>
    <col min="24" max="16384" width="9.140625" style="113"/>
  </cols>
  <sheetData>
    <row r="1" spans="1:23" ht="20.100000000000001" customHeight="1" x14ac:dyDescent="0.3">
      <c r="A1" s="214" t="s">
        <v>895</v>
      </c>
      <c r="B1" s="77"/>
      <c r="C1" s="82"/>
      <c r="D1" s="82"/>
      <c r="E1" s="82"/>
      <c r="F1" s="215"/>
      <c r="G1" s="216"/>
      <c r="H1" s="216"/>
      <c r="I1" s="216"/>
      <c r="J1" s="216"/>
      <c r="K1" s="216"/>
      <c r="L1" s="216"/>
      <c r="M1" s="216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15.95" customHeight="1" x14ac:dyDescent="0.2">
      <c r="A2" s="217" t="s">
        <v>518</v>
      </c>
      <c r="B2" s="77"/>
      <c r="C2" s="82"/>
      <c r="D2" s="82"/>
      <c r="E2" s="82"/>
      <c r="F2" s="215"/>
      <c r="G2" s="216"/>
      <c r="H2" s="217" t="s">
        <v>655</v>
      </c>
      <c r="I2" s="77"/>
      <c r="J2" s="82"/>
      <c r="K2" s="82"/>
      <c r="L2" s="82"/>
      <c r="M2" s="215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ht="15.95" customHeight="1" x14ac:dyDescent="0.2">
      <c r="A3" s="81" t="s">
        <v>365</v>
      </c>
      <c r="B3" s="81" t="s">
        <v>366</v>
      </c>
      <c r="C3" s="83" t="s">
        <v>624</v>
      </c>
      <c r="D3" s="83" t="s">
        <v>367</v>
      </c>
      <c r="E3" s="83" t="s">
        <v>370</v>
      </c>
      <c r="F3" s="218" t="s">
        <v>59</v>
      </c>
      <c r="G3" s="216"/>
      <c r="H3" s="81" t="s">
        <v>365</v>
      </c>
      <c r="I3" s="81" t="s">
        <v>366</v>
      </c>
      <c r="J3" s="83" t="s">
        <v>624</v>
      </c>
      <c r="K3" s="83" t="s">
        <v>367</v>
      </c>
      <c r="L3" s="83" t="s">
        <v>370</v>
      </c>
      <c r="M3" s="218" t="s">
        <v>59</v>
      </c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spans="1:23" ht="15.95" customHeight="1" x14ac:dyDescent="0.25">
      <c r="A4" s="84">
        <v>1</v>
      </c>
      <c r="B4" s="85" t="s">
        <v>633</v>
      </c>
      <c r="C4" s="83" t="s">
        <v>473</v>
      </c>
      <c r="D4" s="86">
        <v>71</v>
      </c>
      <c r="E4" s="87">
        <v>90</v>
      </c>
      <c r="F4" s="219">
        <v>10</v>
      </c>
      <c r="G4" s="216"/>
      <c r="H4" s="84">
        <v>1</v>
      </c>
      <c r="I4" s="85" t="s">
        <v>408</v>
      </c>
      <c r="J4" s="88">
        <v>6</v>
      </c>
      <c r="K4" s="86">
        <v>77</v>
      </c>
      <c r="L4" s="87">
        <v>90</v>
      </c>
      <c r="M4" s="219">
        <v>10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1:23" ht="15.95" customHeight="1" x14ac:dyDescent="0.25">
      <c r="A5" s="84">
        <v>2</v>
      </c>
      <c r="B5" s="85" t="s">
        <v>396</v>
      </c>
      <c r="C5" s="88">
        <v>1</v>
      </c>
      <c r="D5" s="86">
        <v>72</v>
      </c>
      <c r="E5" s="87">
        <v>65</v>
      </c>
      <c r="F5" s="219">
        <v>9</v>
      </c>
      <c r="G5" s="216"/>
      <c r="H5" s="84">
        <v>2</v>
      </c>
      <c r="I5" s="85" t="s">
        <v>896</v>
      </c>
      <c r="J5" s="88">
        <v>14</v>
      </c>
      <c r="K5" s="86">
        <v>85</v>
      </c>
      <c r="L5" s="87">
        <v>65</v>
      </c>
      <c r="M5" s="219">
        <v>9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1:23" ht="15.95" customHeight="1" x14ac:dyDescent="0.25">
      <c r="A6" s="84">
        <v>3</v>
      </c>
      <c r="B6" s="85" t="s">
        <v>897</v>
      </c>
      <c r="C6" s="88">
        <v>5</v>
      </c>
      <c r="D6" s="86">
        <v>76</v>
      </c>
      <c r="E6" s="87">
        <v>45</v>
      </c>
      <c r="F6" s="219">
        <v>8</v>
      </c>
      <c r="G6" s="216"/>
      <c r="H6" s="84">
        <v>3</v>
      </c>
      <c r="I6" s="85" t="s">
        <v>409</v>
      </c>
      <c r="J6" s="88">
        <v>15</v>
      </c>
      <c r="K6" s="86">
        <v>86</v>
      </c>
      <c r="L6" s="87">
        <v>45</v>
      </c>
      <c r="M6" s="219">
        <v>8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3" ht="15.95" customHeight="1" x14ac:dyDescent="0.25">
      <c r="A7" s="81" t="s">
        <v>441</v>
      </c>
      <c r="B7" s="85" t="s">
        <v>625</v>
      </c>
      <c r="C7" s="88">
        <v>6</v>
      </c>
      <c r="D7" s="86">
        <v>77</v>
      </c>
      <c r="E7" s="87"/>
      <c r="F7" s="219">
        <v>6.5</v>
      </c>
      <c r="G7" s="216"/>
      <c r="H7" s="81" t="s">
        <v>441</v>
      </c>
      <c r="I7" s="85" t="s">
        <v>898</v>
      </c>
      <c r="J7" s="88">
        <v>16</v>
      </c>
      <c r="K7" s="86">
        <v>87</v>
      </c>
      <c r="L7" s="87"/>
      <c r="M7" s="219">
        <v>6.5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 ht="15.95" customHeight="1" x14ac:dyDescent="0.25">
      <c r="A8" s="81" t="s">
        <v>441</v>
      </c>
      <c r="B8" s="85" t="s">
        <v>899</v>
      </c>
      <c r="C8" s="88">
        <v>6</v>
      </c>
      <c r="D8" s="86">
        <v>77</v>
      </c>
      <c r="E8" s="87"/>
      <c r="F8" s="219">
        <v>6.5</v>
      </c>
      <c r="G8" s="216"/>
      <c r="H8" s="81" t="s">
        <v>441</v>
      </c>
      <c r="I8" s="85" t="s">
        <v>411</v>
      </c>
      <c r="J8" s="88">
        <v>16</v>
      </c>
      <c r="K8" s="86">
        <v>87</v>
      </c>
      <c r="L8" s="87"/>
      <c r="M8" s="219">
        <v>6.5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</row>
    <row r="9" spans="1:23" ht="15.95" customHeight="1" x14ac:dyDescent="0.25">
      <c r="A9" s="84">
        <v>6</v>
      </c>
      <c r="B9" s="85" t="s">
        <v>900</v>
      </c>
      <c r="C9" s="88">
        <v>7</v>
      </c>
      <c r="D9" s="86">
        <v>78</v>
      </c>
      <c r="E9" s="87"/>
      <c r="F9" s="219">
        <v>5</v>
      </c>
      <c r="G9" s="216"/>
      <c r="H9" s="84">
        <v>6</v>
      </c>
      <c r="I9" s="85" t="s">
        <v>901</v>
      </c>
      <c r="J9" s="88">
        <v>18</v>
      </c>
      <c r="K9" s="86">
        <v>89</v>
      </c>
      <c r="L9" s="87"/>
      <c r="M9" s="219">
        <v>5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</row>
    <row r="10" spans="1:23" ht="15.95" customHeight="1" x14ac:dyDescent="0.25">
      <c r="A10" s="84">
        <v>7</v>
      </c>
      <c r="B10" s="85" t="s">
        <v>902</v>
      </c>
      <c r="C10" s="88">
        <v>11</v>
      </c>
      <c r="D10" s="86">
        <v>82</v>
      </c>
      <c r="E10" s="87"/>
      <c r="F10" s="219">
        <v>4</v>
      </c>
      <c r="G10" s="216"/>
      <c r="H10" s="84">
        <v>7</v>
      </c>
      <c r="I10" s="85" t="s">
        <v>414</v>
      </c>
      <c r="J10" s="88">
        <v>19</v>
      </c>
      <c r="K10" s="86">
        <v>90</v>
      </c>
      <c r="L10" s="87"/>
      <c r="M10" s="219">
        <v>4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1:23" ht="15.95" customHeight="1" x14ac:dyDescent="0.25">
      <c r="A11" s="84">
        <v>8</v>
      </c>
      <c r="B11" s="85" t="s">
        <v>903</v>
      </c>
      <c r="C11" s="88">
        <v>13</v>
      </c>
      <c r="D11" s="86">
        <v>84</v>
      </c>
      <c r="E11" s="87"/>
      <c r="F11" s="219">
        <v>3</v>
      </c>
      <c r="G11" s="216"/>
      <c r="H11" s="84">
        <v>8</v>
      </c>
      <c r="I11" s="85" t="s">
        <v>648</v>
      </c>
      <c r="J11" s="88">
        <v>28</v>
      </c>
      <c r="K11" s="86">
        <v>99</v>
      </c>
      <c r="L11" s="87"/>
      <c r="M11" s="219">
        <v>3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ht="15.95" customHeight="1" x14ac:dyDescent="0.25">
      <c r="A12" s="84"/>
      <c r="B12" s="77"/>
      <c r="C12" s="90"/>
      <c r="D12" s="91"/>
      <c r="E12" s="89"/>
      <c r="F12" s="220"/>
      <c r="G12" s="216"/>
      <c r="H12" s="84">
        <v>9</v>
      </c>
      <c r="I12" s="85" t="s">
        <v>644</v>
      </c>
      <c r="J12" s="88">
        <v>32</v>
      </c>
      <c r="K12" s="86">
        <v>103</v>
      </c>
      <c r="L12" s="87"/>
      <c r="M12" s="219">
        <v>2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1:23" ht="15.95" customHeight="1" x14ac:dyDescent="0.2">
      <c r="A13" s="84"/>
      <c r="B13" s="77"/>
      <c r="C13" s="90"/>
      <c r="D13" s="91"/>
      <c r="E13" s="89"/>
      <c r="F13" s="220"/>
      <c r="G13" s="216"/>
      <c r="H13" s="84"/>
      <c r="I13" s="77"/>
      <c r="J13" s="90"/>
      <c r="K13" s="91"/>
      <c r="L13" s="89"/>
      <c r="M13" s="220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spans="1:23" ht="15.95" customHeight="1" x14ac:dyDescent="0.2">
      <c r="A14" s="217" t="s">
        <v>546</v>
      </c>
      <c r="B14" s="77"/>
      <c r="C14" s="82"/>
      <c r="D14" s="82"/>
      <c r="E14" s="82"/>
      <c r="F14" s="215"/>
      <c r="G14" s="216"/>
      <c r="H14" s="217" t="s">
        <v>656</v>
      </c>
      <c r="I14" s="77"/>
      <c r="J14" s="82"/>
      <c r="K14" s="82"/>
      <c r="L14" s="82"/>
      <c r="M14" s="215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spans="1:23" ht="15.95" customHeight="1" x14ac:dyDescent="0.2">
      <c r="A15" s="81" t="s">
        <v>365</v>
      </c>
      <c r="B15" s="81" t="s">
        <v>366</v>
      </c>
      <c r="C15" s="83" t="s">
        <v>624</v>
      </c>
      <c r="D15" s="83" t="s">
        <v>367</v>
      </c>
      <c r="E15" s="83" t="s">
        <v>370</v>
      </c>
      <c r="F15" s="218" t="s">
        <v>59</v>
      </c>
      <c r="G15" s="216"/>
      <c r="H15" s="81" t="s">
        <v>365</v>
      </c>
      <c r="I15" s="81" t="s">
        <v>366</v>
      </c>
      <c r="J15" s="83" t="s">
        <v>624</v>
      </c>
      <c r="K15" s="83" t="s">
        <v>367</v>
      </c>
      <c r="L15" s="83" t="s">
        <v>370</v>
      </c>
      <c r="M15" s="218" t="s">
        <v>59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</row>
    <row r="16" spans="1:23" ht="15.95" customHeight="1" x14ac:dyDescent="0.25">
      <c r="A16" s="84">
        <v>1</v>
      </c>
      <c r="B16" s="85" t="s">
        <v>904</v>
      </c>
      <c r="C16" s="88">
        <v>4</v>
      </c>
      <c r="D16" s="86">
        <v>75</v>
      </c>
      <c r="E16" s="87">
        <v>90</v>
      </c>
      <c r="F16" s="219">
        <v>10</v>
      </c>
      <c r="G16" s="216"/>
      <c r="H16" s="84">
        <v>1</v>
      </c>
      <c r="I16" s="85" t="s">
        <v>661</v>
      </c>
      <c r="J16" s="88">
        <v>12</v>
      </c>
      <c r="K16" s="86">
        <v>83</v>
      </c>
      <c r="L16" s="87">
        <v>90</v>
      </c>
      <c r="M16" s="219">
        <v>10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 ht="15.95" customHeight="1" x14ac:dyDescent="0.25">
      <c r="A17" s="84">
        <v>2</v>
      </c>
      <c r="B17" s="85" t="s">
        <v>382</v>
      </c>
      <c r="C17" s="88">
        <v>5</v>
      </c>
      <c r="D17" s="86">
        <v>76</v>
      </c>
      <c r="E17" s="87">
        <v>65</v>
      </c>
      <c r="F17" s="219">
        <v>9</v>
      </c>
      <c r="G17" s="216"/>
      <c r="H17" s="84">
        <v>2</v>
      </c>
      <c r="I17" s="85" t="s">
        <v>905</v>
      </c>
      <c r="J17" s="88">
        <v>17</v>
      </c>
      <c r="K17" s="86">
        <v>88</v>
      </c>
      <c r="L17" s="87">
        <v>65</v>
      </c>
      <c r="M17" s="219">
        <v>9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spans="1:23" ht="15.95" customHeight="1" x14ac:dyDescent="0.25">
      <c r="A18" s="84">
        <v>3</v>
      </c>
      <c r="B18" s="85" t="s">
        <v>906</v>
      </c>
      <c r="C18" s="88">
        <v>6</v>
      </c>
      <c r="D18" s="86">
        <v>77</v>
      </c>
      <c r="E18" s="87">
        <v>45</v>
      </c>
      <c r="F18" s="219">
        <v>8</v>
      </c>
      <c r="G18" s="216"/>
      <c r="H18" s="84">
        <v>3</v>
      </c>
      <c r="I18" s="85" t="s">
        <v>413</v>
      </c>
      <c r="J18" s="88">
        <v>18</v>
      </c>
      <c r="K18" s="86">
        <v>89</v>
      </c>
      <c r="L18" s="87">
        <v>45</v>
      </c>
      <c r="M18" s="219">
        <v>8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</row>
    <row r="19" spans="1:23" ht="15.95" customHeight="1" x14ac:dyDescent="0.25">
      <c r="A19" s="84">
        <v>4</v>
      </c>
      <c r="B19" s="85" t="s">
        <v>636</v>
      </c>
      <c r="C19" s="88">
        <v>7</v>
      </c>
      <c r="D19" s="86">
        <v>78</v>
      </c>
      <c r="E19" s="87"/>
      <c r="F19" s="219">
        <v>7</v>
      </c>
      <c r="G19" s="216"/>
      <c r="H19" s="84">
        <v>4</v>
      </c>
      <c r="I19" s="85" t="s">
        <v>645</v>
      </c>
      <c r="J19" s="88">
        <v>21</v>
      </c>
      <c r="K19" s="86">
        <v>92</v>
      </c>
      <c r="L19" s="87"/>
      <c r="M19" s="219">
        <v>7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95" customHeight="1" x14ac:dyDescent="0.25">
      <c r="A20" s="81" t="s">
        <v>395</v>
      </c>
      <c r="B20" s="85" t="s">
        <v>628</v>
      </c>
      <c r="C20" s="88">
        <v>8</v>
      </c>
      <c r="D20" s="86">
        <v>79</v>
      </c>
      <c r="E20" s="87"/>
      <c r="F20" s="219">
        <v>5.5</v>
      </c>
      <c r="G20" s="216"/>
      <c r="H20" s="81" t="s">
        <v>395</v>
      </c>
      <c r="I20" s="85" t="s">
        <v>907</v>
      </c>
      <c r="J20" s="88">
        <v>22</v>
      </c>
      <c r="K20" s="86">
        <v>93</v>
      </c>
      <c r="L20" s="87"/>
      <c r="M20" s="219">
        <v>5.5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spans="1:23" ht="15.95" customHeight="1" x14ac:dyDescent="0.25">
      <c r="A21" s="81" t="s">
        <v>395</v>
      </c>
      <c r="B21" s="85" t="s">
        <v>393</v>
      </c>
      <c r="C21" s="88">
        <v>8</v>
      </c>
      <c r="D21" s="86">
        <v>79</v>
      </c>
      <c r="E21" s="87"/>
      <c r="F21" s="219">
        <v>5.5</v>
      </c>
      <c r="G21" s="216"/>
      <c r="H21" s="81" t="s">
        <v>395</v>
      </c>
      <c r="I21" s="85" t="s">
        <v>417</v>
      </c>
      <c r="J21" s="88">
        <v>22</v>
      </c>
      <c r="K21" s="86">
        <v>93</v>
      </c>
      <c r="L21" s="87"/>
      <c r="M21" s="219">
        <v>5.5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</row>
    <row r="22" spans="1:23" ht="15.95" customHeight="1" x14ac:dyDescent="0.25">
      <c r="A22" s="84">
        <v>7</v>
      </c>
      <c r="B22" s="85" t="s">
        <v>381</v>
      </c>
      <c r="C22" s="88">
        <v>12</v>
      </c>
      <c r="D22" s="86">
        <v>83</v>
      </c>
      <c r="E22" s="87"/>
      <c r="F22" s="219">
        <v>4</v>
      </c>
      <c r="G22" s="216"/>
      <c r="H22" s="84">
        <v>7</v>
      </c>
      <c r="I22" s="85" t="s">
        <v>908</v>
      </c>
      <c r="J22" s="88">
        <v>24</v>
      </c>
      <c r="K22" s="86">
        <v>95</v>
      </c>
      <c r="L22" s="87"/>
      <c r="M22" s="219">
        <v>4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</row>
    <row r="23" spans="1:23" ht="15.95" customHeight="1" x14ac:dyDescent="0.25">
      <c r="A23" s="84">
        <v>8</v>
      </c>
      <c r="B23" s="85" t="s">
        <v>909</v>
      </c>
      <c r="C23" s="88">
        <v>13</v>
      </c>
      <c r="D23" s="86">
        <v>84</v>
      </c>
      <c r="E23" s="87"/>
      <c r="F23" s="219">
        <v>3</v>
      </c>
      <c r="G23" s="216"/>
      <c r="H23" s="84">
        <v>8</v>
      </c>
      <c r="I23" s="85" t="s">
        <v>415</v>
      </c>
      <c r="J23" s="88">
        <v>26</v>
      </c>
      <c r="K23" s="86">
        <v>97</v>
      </c>
      <c r="L23" s="87"/>
      <c r="M23" s="219">
        <v>3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spans="1:23" ht="15.95" customHeight="1" x14ac:dyDescent="0.25">
      <c r="A24" s="84"/>
      <c r="B24" s="77"/>
      <c r="C24" s="90"/>
      <c r="D24" s="91"/>
      <c r="E24" s="89"/>
      <c r="F24" s="220"/>
      <c r="G24" s="216"/>
      <c r="H24" s="84">
        <v>9</v>
      </c>
      <c r="I24" s="85" t="s">
        <v>910</v>
      </c>
      <c r="J24" s="88">
        <v>35</v>
      </c>
      <c r="K24" s="86">
        <v>106</v>
      </c>
      <c r="L24" s="87"/>
      <c r="M24" s="219">
        <v>2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</row>
    <row r="25" spans="1:23" ht="15.95" customHeight="1" x14ac:dyDescent="0.2">
      <c r="A25" s="84"/>
      <c r="B25" s="77"/>
      <c r="C25" s="90"/>
      <c r="D25" s="91"/>
      <c r="E25" s="89"/>
      <c r="F25" s="220"/>
      <c r="G25" s="216"/>
      <c r="H25" s="84"/>
      <c r="I25" s="77"/>
      <c r="J25" s="90"/>
      <c r="K25" s="91"/>
      <c r="L25" s="89"/>
      <c r="M25" s="220"/>
      <c r="N25" s="113"/>
      <c r="O25" s="113"/>
      <c r="P25" s="113"/>
      <c r="Q25" s="113"/>
      <c r="R25" s="113"/>
      <c r="S25" s="113"/>
      <c r="T25" s="113"/>
      <c r="U25" s="113"/>
      <c r="V25" s="113"/>
      <c r="W25" s="113"/>
    </row>
    <row r="26" spans="1:23" ht="15.95" customHeight="1" x14ac:dyDescent="0.2">
      <c r="A26" s="217" t="s">
        <v>567</v>
      </c>
      <c r="B26" s="77"/>
      <c r="C26" s="82"/>
      <c r="D26" s="82"/>
      <c r="E26" s="82"/>
      <c r="F26" s="215"/>
      <c r="G26" s="216"/>
      <c r="H26" s="217" t="s">
        <v>911</v>
      </c>
      <c r="I26" s="77"/>
      <c r="J26" s="82"/>
      <c r="K26" s="82"/>
      <c r="L26" s="82"/>
      <c r="M26" s="215"/>
      <c r="N26" s="113"/>
      <c r="O26" s="113"/>
      <c r="P26" s="113"/>
      <c r="Q26" s="113"/>
      <c r="R26" s="113"/>
      <c r="S26" s="113"/>
      <c r="T26" s="113"/>
      <c r="U26" s="113"/>
      <c r="V26" s="113"/>
      <c r="W26" s="113"/>
    </row>
    <row r="27" spans="1:23" ht="15.95" customHeight="1" x14ac:dyDescent="0.2">
      <c r="A27" s="81" t="s">
        <v>365</v>
      </c>
      <c r="B27" s="81" t="s">
        <v>366</v>
      </c>
      <c r="C27" s="83" t="s">
        <v>624</v>
      </c>
      <c r="D27" s="83" t="s">
        <v>367</v>
      </c>
      <c r="E27" s="83" t="s">
        <v>370</v>
      </c>
      <c r="F27" s="218" t="s">
        <v>59</v>
      </c>
      <c r="G27" s="216"/>
      <c r="H27" s="81" t="s">
        <v>365</v>
      </c>
      <c r="I27" s="81" t="s">
        <v>366</v>
      </c>
      <c r="J27" s="83" t="s">
        <v>624</v>
      </c>
      <c r="K27" s="83" t="s">
        <v>367</v>
      </c>
      <c r="L27" s="83" t="s">
        <v>370</v>
      </c>
      <c r="M27" s="218" t="s">
        <v>59</v>
      </c>
      <c r="N27" s="113"/>
      <c r="O27" s="113"/>
      <c r="P27" s="113"/>
      <c r="Q27" s="113"/>
      <c r="R27" s="113"/>
      <c r="S27" s="113"/>
      <c r="T27" s="113"/>
      <c r="U27" s="113"/>
      <c r="V27" s="113"/>
      <c r="W27" s="113"/>
    </row>
    <row r="28" spans="1:23" ht="15.95" customHeight="1" x14ac:dyDescent="0.25">
      <c r="A28" s="84">
        <v>1</v>
      </c>
      <c r="B28" s="85" t="s">
        <v>912</v>
      </c>
      <c r="C28" s="88">
        <v>6</v>
      </c>
      <c r="D28" s="86">
        <v>77</v>
      </c>
      <c r="E28" s="87">
        <v>90</v>
      </c>
      <c r="F28" s="219">
        <v>10</v>
      </c>
      <c r="G28" s="216"/>
      <c r="H28" s="84">
        <v>1</v>
      </c>
      <c r="I28" s="85" t="s">
        <v>913</v>
      </c>
      <c r="J28" s="88">
        <v>18</v>
      </c>
      <c r="K28" s="86">
        <v>89</v>
      </c>
      <c r="L28" s="87">
        <v>90</v>
      </c>
      <c r="M28" s="219">
        <v>10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</row>
    <row r="29" spans="1:23" ht="15.95" customHeight="1" x14ac:dyDescent="0.25">
      <c r="A29" s="84">
        <v>2</v>
      </c>
      <c r="B29" s="85" t="s">
        <v>398</v>
      </c>
      <c r="C29" s="88">
        <v>7</v>
      </c>
      <c r="D29" s="86">
        <v>78</v>
      </c>
      <c r="E29" s="87">
        <v>65</v>
      </c>
      <c r="F29" s="219">
        <v>9</v>
      </c>
      <c r="G29" s="216"/>
      <c r="H29" s="81" t="s">
        <v>438</v>
      </c>
      <c r="I29" s="85" t="s">
        <v>669</v>
      </c>
      <c r="J29" s="88">
        <v>21</v>
      </c>
      <c r="K29" s="86">
        <v>92</v>
      </c>
      <c r="L29" s="87">
        <v>55</v>
      </c>
      <c r="M29" s="219">
        <v>8.5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5.95" customHeight="1" x14ac:dyDescent="0.25">
      <c r="A30" s="84">
        <v>3</v>
      </c>
      <c r="B30" s="85" t="s">
        <v>914</v>
      </c>
      <c r="C30" s="88">
        <v>10</v>
      </c>
      <c r="D30" s="86">
        <v>81</v>
      </c>
      <c r="E30" s="87">
        <v>45</v>
      </c>
      <c r="F30" s="219">
        <v>8</v>
      </c>
      <c r="G30" s="216"/>
      <c r="H30" s="81" t="s">
        <v>438</v>
      </c>
      <c r="I30" s="85" t="s">
        <v>670</v>
      </c>
      <c r="J30" s="88">
        <v>21</v>
      </c>
      <c r="K30" s="86">
        <v>92</v>
      </c>
      <c r="L30" s="87">
        <v>55</v>
      </c>
      <c r="M30" s="219">
        <v>8.5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</row>
    <row r="31" spans="1:23" ht="15.95" customHeight="1" x14ac:dyDescent="0.25">
      <c r="A31" s="84">
        <v>4</v>
      </c>
      <c r="B31" s="85" t="s">
        <v>915</v>
      </c>
      <c r="C31" s="88">
        <v>13</v>
      </c>
      <c r="D31" s="86">
        <v>84</v>
      </c>
      <c r="E31" s="87"/>
      <c r="F31" s="219">
        <v>7</v>
      </c>
      <c r="G31" s="216"/>
      <c r="H31" s="84">
        <v>4</v>
      </c>
      <c r="I31" s="85" t="s">
        <v>916</v>
      </c>
      <c r="J31" s="88">
        <v>28</v>
      </c>
      <c r="K31" s="86">
        <v>99</v>
      </c>
      <c r="L31" s="87"/>
      <c r="M31" s="219">
        <v>7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</row>
    <row r="32" spans="1:23" ht="15.95" customHeight="1" x14ac:dyDescent="0.25">
      <c r="A32" s="81" t="s">
        <v>395</v>
      </c>
      <c r="B32" s="85" t="s">
        <v>405</v>
      </c>
      <c r="C32" s="88">
        <v>16</v>
      </c>
      <c r="D32" s="86">
        <v>87</v>
      </c>
      <c r="E32" s="87"/>
      <c r="F32" s="219">
        <v>5</v>
      </c>
      <c r="G32" s="216"/>
      <c r="H32" s="84">
        <v>5</v>
      </c>
      <c r="I32" s="85" t="s">
        <v>917</v>
      </c>
      <c r="J32" s="88">
        <v>29</v>
      </c>
      <c r="K32" s="86">
        <v>100</v>
      </c>
      <c r="L32" s="87"/>
      <c r="M32" s="219">
        <v>6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</row>
    <row r="33" spans="1:23" ht="15.95" customHeight="1" x14ac:dyDescent="0.25">
      <c r="A33" s="81" t="s">
        <v>395</v>
      </c>
      <c r="B33" s="85" t="s">
        <v>397</v>
      </c>
      <c r="C33" s="88">
        <v>16</v>
      </c>
      <c r="D33" s="86">
        <v>87</v>
      </c>
      <c r="E33" s="87"/>
      <c r="F33" s="219">
        <v>5</v>
      </c>
      <c r="G33" s="216"/>
      <c r="H33" s="84">
        <v>6</v>
      </c>
      <c r="I33" s="85" t="s">
        <v>423</v>
      </c>
      <c r="J33" s="88">
        <v>35</v>
      </c>
      <c r="K33" s="86">
        <v>106</v>
      </c>
      <c r="L33" s="87"/>
      <c r="M33" s="219">
        <v>5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spans="1:23" ht="15.95" customHeight="1" x14ac:dyDescent="0.25">
      <c r="A34" s="81" t="s">
        <v>395</v>
      </c>
      <c r="B34" s="85" t="s">
        <v>649</v>
      </c>
      <c r="C34" s="88">
        <v>16</v>
      </c>
      <c r="D34" s="86">
        <v>87</v>
      </c>
      <c r="E34" s="87"/>
      <c r="F34" s="219">
        <v>5</v>
      </c>
      <c r="G34" s="216"/>
      <c r="H34" s="84">
        <v>7</v>
      </c>
      <c r="I34" s="85" t="s">
        <v>425</v>
      </c>
      <c r="J34" s="88">
        <v>38</v>
      </c>
      <c r="K34" s="86">
        <v>109</v>
      </c>
      <c r="L34" s="87"/>
      <c r="M34" s="219">
        <v>4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spans="1:23" ht="15.95" customHeight="1" x14ac:dyDescent="0.25">
      <c r="A35" s="81" t="s">
        <v>585</v>
      </c>
      <c r="B35" s="85" t="s">
        <v>918</v>
      </c>
      <c r="C35" s="88">
        <v>22</v>
      </c>
      <c r="D35" s="86">
        <v>93</v>
      </c>
      <c r="E35" s="87"/>
      <c r="F35" s="219">
        <v>2.5</v>
      </c>
      <c r="G35" s="216"/>
      <c r="H35" s="84"/>
      <c r="I35" s="77"/>
      <c r="J35" s="90"/>
      <c r="K35" s="91"/>
      <c r="L35" s="89"/>
      <c r="M35" s="221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 ht="15.95" customHeight="1" x14ac:dyDescent="0.25">
      <c r="A36" s="81" t="s">
        <v>585</v>
      </c>
      <c r="B36" s="85" t="s">
        <v>642</v>
      </c>
      <c r="C36" s="88">
        <v>22</v>
      </c>
      <c r="D36" s="86">
        <v>93</v>
      </c>
      <c r="E36" s="87"/>
      <c r="F36" s="219">
        <v>2.5</v>
      </c>
      <c r="G36" s="216"/>
      <c r="H36" s="84"/>
      <c r="I36" s="77"/>
      <c r="J36" s="90"/>
      <c r="K36" s="91"/>
      <c r="L36" s="89"/>
      <c r="M36" s="221"/>
      <c r="N36" s="113"/>
      <c r="O36" s="113"/>
      <c r="P36" s="113"/>
      <c r="Q36" s="113"/>
      <c r="R36" s="113"/>
      <c r="S36" s="113"/>
      <c r="T36" s="113"/>
      <c r="U36" s="113"/>
      <c r="V36" s="113"/>
      <c r="W36" s="113"/>
    </row>
    <row r="37" spans="1:23" ht="15.95" customHeight="1" x14ac:dyDescent="0.2">
      <c r="A37" s="81"/>
      <c r="B37" s="77"/>
      <c r="C37" s="90"/>
      <c r="D37" s="91"/>
      <c r="E37" s="89"/>
      <c r="F37" s="220"/>
      <c r="G37" s="216"/>
      <c r="H37" s="84"/>
      <c r="I37" s="77"/>
      <c r="J37" s="90"/>
      <c r="K37" s="91"/>
      <c r="L37" s="89"/>
      <c r="M37" s="221"/>
      <c r="N37" s="113"/>
      <c r="O37" s="113"/>
      <c r="P37" s="113"/>
      <c r="Q37" s="113"/>
      <c r="R37" s="113"/>
      <c r="S37" s="113"/>
      <c r="T37" s="113"/>
      <c r="U37" s="113"/>
      <c r="V37" s="113"/>
      <c r="W37" s="113"/>
    </row>
    <row r="38" spans="1:23" ht="15.95" customHeight="1" x14ac:dyDescent="0.25">
      <c r="A38" s="217" t="s">
        <v>639</v>
      </c>
      <c r="B38" s="77"/>
      <c r="C38" s="82"/>
      <c r="D38" s="82"/>
      <c r="E38" s="82"/>
      <c r="F38" s="215"/>
      <c r="G38" s="216"/>
      <c r="H38" s="222" t="s">
        <v>919</v>
      </c>
      <c r="I38" s="77"/>
      <c r="J38" s="82"/>
      <c r="K38" s="82"/>
      <c r="L38" s="82"/>
      <c r="M38" s="216"/>
      <c r="N38" s="113"/>
      <c r="O38" s="113"/>
      <c r="P38" s="113"/>
      <c r="Q38" s="113"/>
      <c r="R38" s="113"/>
      <c r="S38" s="113"/>
      <c r="T38" s="113"/>
      <c r="U38" s="113"/>
      <c r="V38" s="113"/>
      <c r="W38" s="113"/>
    </row>
    <row r="39" spans="1:23" ht="15.95" customHeight="1" x14ac:dyDescent="0.2">
      <c r="A39" s="81" t="s">
        <v>365</v>
      </c>
      <c r="B39" s="81" t="s">
        <v>366</v>
      </c>
      <c r="C39" s="83" t="s">
        <v>624</v>
      </c>
      <c r="D39" s="83" t="s">
        <v>367</v>
      </c>
      <c r="E39" s="83" t="s">
        <v>370</v>
      </c>
      <c r="F39" s="218" t="s">
        <v>59</v>
      </c>
      <c r="G39" s="216"/>
      <c r="H39" s="81" t="s">
        <v>365</v>
      </c>
      <c r="I39" s="81" t="s">
        <v>366</v>
      </c>
      <c r="J39" s="83" t="s">
        <v>657</v>
      </c>
      <c r="K39" s="83" t="s">
        <v>421</v>
      </c>
      <c r="L39" s="83" t="s">
        <v>370</v>
      </c>
      <c r="M39" s="218" t="s">
        <v>59</v>
      </c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5.95" customHeight="1" x14ac:dyDescent="0.25">
      <c r="A40" s="84">
        <v>1</v>
      </c>
      <c r="B40" s="85" t="s">
        <v>640</v>
      </c>
      <c r="C40" s="88">
        <v>6</v>
      </c>
      <c r="D40" s="86">
        <v>77</v>
      </c>
      <c r="E40" s="87">
        <v>90</v>
      </c>
      <c r="F40" s="219">
        <v>10</v>
      </c>
      <c r="G40" s="216"/>
      <c r="H40" s="84">
        <v>1</v>
      </c>
      <c r="I40" s="85" t="s">
        <v>920</v>
      </c>
      <c r="J40" s="86">
        <v>-5</v>
      </c>
      <c r="K40" s="86">
        <v>66</v>
      </c>
      <c r="L40" s="87">
        <v>90</v>
      </c>
      <c r="M40" s="219">
        <v>10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spans="1:23" ht="15.95" customHeight="1" x14ac:dyDescent="0.25">
      <c r="A41" s="84">
        <v>2</v>
      </c>
      <c r="B41" s="85" t="s">
        <v>474</v>
      </c>
      <c r="C41" s="88">
        <v>10</v>
      </c>
      <c r="D41" s="86">
        <v>81</v>
      </c>
      <c r="E41" s="87">
        <v>65</v>
      </c>
      <c r="F41" s="219">
        <v>9</v>
      </c>
      <c r="G41" s="216"/>
      <c r="H41" s="84">
        <v>2</v>
      </c>
      <c r="I41" s="85" t="s">
        <v>667</v>
      </c>
      <c r="J41" s="88">
        <v>2</v>
      </c>
      <c r="K41" s="86">
        <v>73</v>
      </c>
      <c r="L41" s="87">
        <v>65</v>
      </c>
      <c r="M41" s="219">
        <v>9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</row>
    <row r="42" spans="1:23" ht="15.95" customHeight="1" x14ac:dyDescent="0.25">
      <c r="A42" s="84">
        <v>3</v>
      </c>
      <c r="B42" s="85" t="s">
        <v>921</v>
      </c>
      <c r="C42" s="88">
        <v>11</v>
      </c>
      <c r="D42" s="86">
        <v>82</v>
      </c>
      <c r="E42" s="87">
        <v>45</v>
      </c>
      <c r="F42" s="219">
        <v>8</v>
      </c>
      <c r="G42" s="216"/>
      <c r="H42" s="81" t="s">
        <v>403</v>
      </c>
      <c r="I42" s="85" t="s">
        <v>426</v>
      </c>
      <c r="J42" s="88">
        <v>4</v>
      </c>
      <c r="K42" s="86">
        <v>75</v>
      </c>
      <c r="L42" s="87">
        <v>22.5</v>
      </c>
      <c r="M42" s="219">
        <v>7.5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</row>
    <row r="43" spans="1:23" ht="15.95" customHeight="1" x14ac:dyDescent="0.25">
      <c r="A43" s="81" t="s">
        <v>441</v>
      </c>
      <c r="B43" s="85" t="s">
        <v>647</v>
      </c>
      <c r="C43" s="88">
        <v>12</v>
      </c>
      <c r="D43" s="86">
        <v>83</v>
      </c>
      <c r="E43" s="87"/>
      <c r="F43" s="219">
        <v>6.5</v>
      </c>
      <c r="G43" s="216"/>
      <c r="H43" s="81" t="s">
        <v>403</v>
      </c>
      <c r="I43" s="85" t="s">
        <v>662</v>
      </c>
      <c r="J43" s="88">
        <v>4</v>
      </c>
      <c r="K43" s="86">
        <v>75</v>
      </c>
      <c r="L43" s="87">
        <v>22.5</v>
      </c>
      <c r="M43" s="219">
        <v>7.5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</row>
    <row r="44" spans="1:23" ht="15.95" customHeight="1" x14ac:dyDescent="0.25">
      <c r="A44" s="81" t="s">
        <v>441</v>
      </c>
      <c r="B44" s="85" t="s">
        <v>651</v>
      </c>
      <c r="C44" s="88">
        <v>12</v>
      </c>
      <c r="D44" s="86">
        <v>83</v>
      </c>
      <c r="E44" s="87"/>
      <c r="F44" s="219">
        <v>6.5</v>
      </c>
      <c r="G44" s="216"/>
      <c r="H44" s="81" t="s">
        <v>395</v>
      </c>
      <c r="I44" s="85" t="s">
        <v>660</v>
      </c>
      <c r="J44" s="88">
        <v>6</v>
      </c>
      <c r="K44" s="86">
        <v>77</v>
      </c>
      <c r="L44" s="87"/>
      <c r="M44" s="219">
        <v>5.5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</row>
    <row r="45" spans="1:23" ht="15.95" customHeight="1" x14ac:dyDescent="0.25">
      <c r="A45" s="84">
        <v>6</v>
      </c>
      <c r="B45" s="85" t="s">
        <v>922</v>
      </c>
      <c r="C45" s="88">
        <v>16</v>
      </c>
      <c r="D45" s="86">
        <v>87</v>
      </c>
      <c r="E45" s="87"/>
      <c r="F45" s="219">
        <v>5</v>
      </c>
      <c r="G45" s="216"/>
      <c r="H45" s="81" t="s">
        <v>395</v>
      </c>
      <c r="I45" s="85" t="s">
        <v>663</v>
      </c>
      <c r="J45" s="88">
        <v>6</v>
      </c>
      <c r="K45" s="86">
        <v>77</v>
      </c>
      <c r="L45" s="87"/>
      <c r="M45" s="219">
        <v>5.5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</row>
    <row r="46" spans="1:23" ht="15.95" customHeight="1" x14ac:dyDescent="0.25">
      <c r="A46" s="81" t="s">
        <v>379</v>
      </c>
      <c r="B46" s="85" t="s">
        <v>923</v>
      </c>
      <c r="C46" s="88">
        <v>18</v>
      </c>
      <c r="D46" s="86">
        <v>89</v>
      </c>
      <c r="E46" s="87"/>
      <c r="F46" s="219">
        <v>3.5</v>
      </c>
      <c r="G46" s="216"/>
      <c r="H46" s="81" t="s">
        <v>379</v>
      </c>
      <c r="I46" s="85" t="s">
        <v>671</v>
      </c>
      <c r="J46" s="88">
        <v>7</v>
      </c>
      <c r="K46" s="86">
        <v>78</v>
      </c>
      <c r="L46" s="87"/>
      <c r="M46" s="219">
        <v>3.5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</row>
    <row r="47" spans="1:23" ht="15.95" customHeight="1" x14ac:dyDescent="0.25">
      <c r="A47" s="81" t="s">
        <v>379</v>
      </c>
      <c r="B47" s="85" t="s">
        <v>646</v>
      </c>
      <c r="C47" s="88">
        <v>18</v>
      </c>
      <c r="D47" s="86">
        <v>89</v>
      </c>
      <c r="E47" s="87"/>
      <c r="F47" s="219">
        <v>3.5</v>
      </c>
      <c r="G47" s="216"/>
      <c r="H47" s="81" t="s">
        <v>379</v>
      </c>
      <c r="I47" s="85" t="s">
        <v>427</v>
      </c>
      <c r="J47" s="88">
        <v>7</v>
      </c>
      <c r="K47" s="86">
        <v>78</v>
      </c>
      <c r="L47" s="87"/>
      <c r="M47" s="219">
        <v>3.5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</row>
    <row r="48" spans="1:23" ht="15.95" customHeight="1" x14ac:dyDescent="0.25">
      <c r="A48" s="84">
        <v>9</v>
      </c>
      <c r="B48" s="85" t="s">
        <v>406</v>
      </c>
      <c r="C48" s="88">
        <v>22</v>
      </c>
      <c r="D48" s="86">
        <v>93</v>
      </c>
      <c r="E48" s="87"/>
      <c r="F48" s="219">
        <v>2</v>
      </c>
      <c r="G48" s="216"/>
      <c r="H48" s="84">
        <v>9</v>
      </c>
      <c r="I48" s="85" t="s">
        <v>924</v>
      </c>
      <c r="J48" s="88">
        <v>11</v>
      </c>
      <c r="K48" s="86">
        <v>82</v>
      </c>
      <c r="L48" s="87"/>
      <c r="M48" s="219">
        <v>2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</row>
    <row r="49" spans="1:23" ht="15.95" customHeight="1" x14ac:dyDescent="0.25">
      <c r="A49" s="84"/>
      <c r="B49" s="77"/>
      <c r="C49" s="90"/>
      <c r="D49" s="91"/>
      <c r="E49" s="89"/>
      <c r="F49" s="220"/>
      <c r="G49" s="216"/>
      <c r="H49" s="84">
        <v>10</v>
      </c>
      <c r="I49" s="85" t="s">
        <v>925</v>
      </c>
      <c r="J49" s="88">
        <v>25</v>
      </c>
      <c r="K49" s="86">
        <v>96</v>
      </c>
      <c r="L49" s="87"/>
      <c r="M49" s="219">
        <v>1</v>
      </c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5.95" customHeight="1" x14ac:dyDescent="0.2">
      <c r="A50" s="223"/>
      <c r="B50" s="223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113"/>
      <c r="O50" s="113"/>
      <c r="P50" s="113"/>
      <c r="Q50" s="113"/>
      <c r="R50" s="113"/>
      <c r="S50" s="113"/>
      <c r="T50" s="113"/>
      <c r="U50" s="113"/>
      <c r="V50" s="113"/>
      <c r="W50" s="113"/>
    </row>
    <row r="51" spans="1:23" ht="15.95" customHeight="1" x14ac:dyDescent="0.2">
      <c r="A51" s="81"/>
      <c r="B51" s="82"/>
      <c r="C51" s="82"/>
      <c r="D51" s="82"/>
      <c r="E51" s="82"/>
      <c r="F51" s="216"/>
      <c r="G51" s="216"/>
      <c r="H51" s="216"/>
      <c r="I51" s="216"/>
      <c r="J51" s="216"/>
      <c r="K51" s="216"/>
      <c r="L51" s="216"/>
      <c r="M51" s="216"/>
      <c r="O51" s="113"/>
      <c r="P51" s="113"/>
      <c r="Q51" s="113"/>
      <c r="R51" s="113"/>
      <c r="S51" s="113"/>
      <c r="T51" s="113"/>
      <c r="U51" s="113"/>
      <c r="V51" s="113"/>
      <c r="W51" s="113"/>
    </row>
    <row r="52" spans="1:23" ht="20.100000000000001" customHeight="1" x14ac:dyDescent="0.3">
      <c r="A52" s="214" t="s">
        <v>926</v>
      </c>
      <c r="B52" s="77"/>
      <c r="C52" s="82"/>
      <c r="D52" s="82"/>
      <c r="E52" s="82"/>
      <c r="F52" s="216"/>
      <c r="G52" s="216"/>
      <c r="H52" s="216"/>
      <c r="I52" s="216"/>
      <c r="J52" s="216"/>
      <c r="K52" s="216"/>
      <c r="L52" s="216"/>
      <c r="M52" s="216"/>
      <c r="O52" s="113"/>
      <c r="P52" s="113"/>
      <c r="Q52" s="113"/>
      <c r="R52" s="113"/>
      <c r="S52" s="113"/>
      <c r="T52" s="113"/>
      <c r="U52" s="113"/>
      <c r="V52" s="113"/>
      <c r="W52" s="113"/>
    </row>
    <row r="53" spans="1:23" ht="15.95" customHeight="1" x14ac:dyDescent="0.2">
      <c r="A53" s="217" t="s">
        <v>673</v>
      </c>
      <c r="B53" s="77"/>
      <c r="C53" s="82"/>
      <c r="D53" s="82"/>
      <c r="E53" s="82"/>
      <c r="F53" s="215"/>
      <c r="G53" s="216"/>
      <c r="H53" s="217" t="s">
        <v>927</v>
      </c>
      <c r="I53" s="77"/>
      <c r="J53" s="82"/>
      <c r="K53" s="82"/>
      <c r="L53" s="82"/>
      <c r="M53" s="215"/>
      <c r="O53" s="113"/>
      <c r="P53" s="113"/>
      <c r="Q53" s="113"/>
      <c r="R53" s="113"/>
      <c r="S53" s="113"/>
      <c r="T53" s="113"/>
      <c r="U53" s="113"/>
      <c r="V53" s="113"/>
      <c r="W53" s="113"/>
    </row>
    <row r="54" spans="1:23" ht="15.95" customHeight="1" x14ac:dyDescent="0.2">
      <c r="A54" s="81" t="s">
        <v>365</v>
      </c>
      <c r="B54" s="81" t="s">
        <v>366</v>
      </c>
      <c r="C54" s="83" t="s">
        <v>624</v>
      </c>
      <c r="D54" s="83" t="s">
        <v>367</v>
      </c>
      <c r="E54" s="83" t="s">
        <v>370</v>
      </c>
      <c r="F54" s="218" t="s">
        <v>59</v>
      </c>
      <c r="G54" s="216"/>
      <c r="H54" s="81" t="s">
        <v>365</v>
      </c>
      <c r="I54" s="81" t="s">
        <v>366</v>
      </c>
      <c r="J54" s="83" t="s">
        <v>624</v>
      </c>
      <c r="K54" s="83" t="s">
        <v>367</v>
      </c>
      <c r="L54" s="83" t="s">
        <v>370</v>
      </c>
      <c r="M54" s="218" t="s">
        <v>59</v>
      </c>
      <c r="O54" s="113"/>
      <c r="P54" s="113"/>
      <c r="Q54" s="113"/>
      <c r="R54" s="113"/>
      <c r="S54" s="113"/>
      <c r="T54" s="113"/>
      <c r="U54" s="113"/>
      <c r="V54" s="113"/>
      <c r="W54" s="113"/>
    </row>
    <row r="55" spans="1:23" ht="15.95" customHeight="1" x14ac:dyDescent="0.25">
      <c r="A55" s="84">
        <v>1</v>
      </c>
      <c r="B55" s="85" t="s">
        <v>928</v>
      </c>
      <c r="C55" s="88">
        <v>2</v>
      </c>
      <c r="D55" s="86">
        <v>73</v>
      </c>
      <c r="E55" s="87">
        <v>90</v>
      </c>
      <c r="F55" s="219">
        <v>10</v>
      </c>
      <c r="G55" s="216"/>
      <c r="H55" s="84">
        <v>1</v>
      </c>
      <c r="I55" s="85" t="s">
        <v>929</v>
      </c>
      <c r="J55" s="88">
        <v>11</v>
      </c>
      <c r="K55" s="86">
        <v>82</v>
      </c>
      <c r="L55" s="87">
        <v>90</v>
      </c>
      <c r="M55" s="219">
        <v>10</v>
      </c>
      <c r="O55" s="113"/>
      <c r="P55" s="113"/>
      <c r="Q55" s="113"/>
      <c r="R55" s="113"/>
      <c r="S55" s="113"/>
      <c r="T55" s="113"/>
      <c r="U55" s="113"/>
      <c r="V55" s="113"/>
      <c r="W55" s="113"/>
    </row>
    <row r="56" spans="1:23" ht="15.95" customHeight="1" x14ac:dyDescent="0.25">
      <c r="A56" s="81" t="s">
        <v>438</v>
      </c>
      <c r="B56" s="85" t="s">
        <v>930</v>
      </c>
      <c r="C56" s="88">
        <v>9</v>
      </c>
      <c r="D56" s="86">
        <v>80</v>
      </c>
      <c r="E56" s="87">
        <v>55</v>
      </c>
      <c r="F56" s="219">
        <v>8.5</v>
      </c>
      <c r="G56" s="216"/>
      <c r="H56" s="84">
        <v>2</v>
      </c>
      <c r="I56" s="85" t="s">
        <v>694</v>
      </c>
      <c r="J56" s="88">
        <v>12</v>
      </c>
      <c r="K56" s="86">
        <v>83</v>
      </c>
      <c r="L56" s="87">
        <v>65</v>
      </c>
      <c r="M56" s="219">
        <v>9</v>
      </c>
      <c r="O56" s="113"/>
      <c r="P56" s="113"/>
      <c r="Q56" s="113"/>
      <c r="R56" s="113"/>
      <c r="S56" s="113"/>
      <c r="T56" s="113"/>
      <c r="U56" s="113"/>
      <c r="V56" s="113"/>
      <c r="W56" s="113"/>
    </row>
    <row r="57" spans="1:23" ht="15.95" customHeight="1" x14ac:dyDescent="0.25">
      <c r="A57" s="81" t="s">
        <v>438</v>
      </c>
      <c r="B57" s="85" t="s">
        <v>931</v>
      </c>
      <c r="C57" s="88">
        <v>9</v>
      </c>
      <c r="D57" s="86">
        <v>80</v>
      </c>
      <c r="E57" s="87">
        <v>55</v>
      </c>
      <c r="F57" s="219">
        <v>8.5</v>
      </c>
      <c r="G57" s="216"/>
      <c r="H57" s="81" t="s">
        <v>403</v>
      </c>
      <c r="I57" s="85" t="s">
        <v>932</v>
      </c>
      <c r="J57" s="88">
        <v>17</v>
      </c>
      <c r="K57" s="86">
        <v>88</v>
      </c>
      <c r="L57" s="87">
        <v>22.5</v>
      </c>
      <c r="M57" s="219">
        <v>7.5</v>
      </c>
      <c r="O57" s="113"/>
      <c r="P57" s="113"/>
      <c r="Q57" s="113"/>
      <c r="R57" s="113"/>
      <c r="S57" s="113"/>
      <c r="T57" s="113"/>
      <c r="U57" s="113"/>
      <c r="V57" s="113"/>
      <c r="W57" s="113"/>
    </row>
    <row r="58" spans="1:23" ht="15.95" customHeight="1" x14ac:dyDescent="0.25">
      <c r="A58" s="84">
        <v>4</v>
      </c>
      <c r="B58" s="85" t="s">
        <v>933</v>
      </c>
      <c r="C58" s="88">
        <v>10</v>
      </c>
      <c r="D58" s="86">
        <v>81</v>
      </c>
      <c r="E58" s="87"/>
      <c r="F58" s="219">
        <v>7</v>
      </c>
      <c r="G58" s="216"/>
      <c r="H58" s="81" t="s">
        <v>403</v>
      </c>
      <c r="I58" s="85" t="s">
        <v>698</v>
      </c>
      <c r="J58" s="88">
        <v>17</v>
      </c>
      <c r="K58" s="86">
        <v>88</v>
      </c>
      <c r="L58" s="87">
        <v>22.5</v>
      </c>
      <c r="M58" s="219">
        <v>7.5</v>
      </c>
      <c r="O58" s="113"/>
      <c r="P58" s="113"/>
      <c r="Q58" s="113"/>
      <c r="R58" s="113"/>
      <c r="S58" s="113"/>
      <c r="T58" s="113"/>
      <c r="U58" s="113"/>
      <c r="V58" s="113"/>
      <c r="W58" s="113"/>
    </row>
    <row r="59" spans="1:23" ht="15.95" customHeight="1" x14ac:dyDescent="0.25">
      <c r="A59" s="84">
        <v>5</v>
      </c>
      <c r="B59" s="85" t="s">
        <v>934</v>
      </c>
      <c r="C59" s="88">
        <v>11</v>
      </c>
      <c r="D59" s="86">
        <v>82</v>
      </c>
      <c r="E59" s="87"/>
      <c r="F59" s="219">
        <v>6</v>
      </c>
      <c r="G59" s="216"/>
      <c r="H59" s="84">
        <v>5</v>
      </c>
      <c r="I59" s="85" t="s">
        <v>700</v>
      </c>
      <c r="J59" s="88">
        <v>18</v>
      </c>
      <c r="K59" s="86">
        <v>89</v>
      </c>
      <c r="L59" s="87"/>
      <c r="M59" s="219">
        <v>6</v>
      </c>
      <c r="O59" s="113"/>
      <c r="P59" s="113"/>
      <c r="Q59" s="113"/>
      <c r="R59" s="113"/>
      <c r="S59" s="113"/>
      <c r="T59" s="113"/>
      <c r="U59" s="113"/>
      <c r="V59" s="113"/>
      <c r="W59" s="113"/>
    </row>
    <row r="60" spans="1:23" ht="15.95" customHeight="1" x14ac:dyDescent="0.25">
      <c r="A60" s="84">
        <v>6</v>
      </c>
      <c r="B60" s="85" t="s">
        <v>680</v>
      </c>
      <c r="C60" s="88">
        <v>13</v>
      </c>
      <c r="D60" s="86">
        <v>84</v>
      </c>
      <c r="E60" s="87"/>
      <c r="F60" s="219">
        <v>5</v>
      </c>
      <c r="G60" s="216"/>
      <c r="H60" s="84">
        <v>6</v>
      </c>
      <c r="I60" s="85" t="s">
        <v>935</v>
      </c>
      <c r="J60" s="88">
        <v>20</v>
      </c>
      <c r="K60" s="86">
        <v>91</v>
      </c>
      <c r="L60" s="87"/>
      <c r="M60" s="219">
        <v>5</v>
      </c>
      <c r="O60" s="113"/>
      <c r="P60" s="113"/>
      <c r="Q60" s="113"/>
      <c r="R60" s="113"/>
      <c r="S60" s="113"/>
      <c r="T60" s="113"/>
      <c r="U60" s="113"/>
      <c r="V60" s="113"/>
      <c r="W60" s="113"/>
    </row>
    <row r="61" spans="1:23" ht="15.95" customHeight="1" x14ac:dyDescent="0.25">
      <c r="A61" s="84">
        <v>7</v>
      </c>
      <c r="B61" s="85" t="s">
        <v>936</v>
      </c>
      <c r="C61" s="88">
        <v>14</v>
      </c>
      <c r="D61" s="86">
        <v>85</v>
      </c>
      <c r="E61" s="87"/>
      <c r="F61" s="219">
        <v>4</v>
      </c>
      <c r="G61" s="216"/>
      <c r="H61" s="84">
        <v>7</v>
      </c>
      <c r="I61" s="85" t="s">
        <v>937</v>
      </c>
      <c r="J61" s="88">
        <v>23</v>
      </c>
      <c r="K61" s="86">
        <v>94</v>
      </c>
      <c r="L61" s="87"/>
      <c r="M61" s="219">
        <v>4</v>
      </c>
      <c r="O61" s="113"/>
      <c r="P61" s="113"/>
      <c r="Q61" s="113"/>
      <c r="R61" s="113"/>
      <c r="S61" s="113"/>
      <c r="T61" s="113"/>
      <c r="U61" s="113"/>
      <c r="V61" s="113"/>
      <c r="W61" s="113"/>
    </row>
    <row r="62" spans="1:23" ht="15.95" customHeight="1" x14ac:dyDescent="0.25">
      <c r="A62" s="84">
        <v>8</v>
      </c>
      <c r="B62" s="85" t="s">
        <v>938</v>
      </c>
      <c r="C62" s="88">
        <v>16</v>
      </c>
      <c r="D62" s="86">
        <v>87</v>
      </c>
      <c r="E62" s="87"/>
      <c r="F62" s="219">
        <v>3</v>
      </c>
      <c r="G62" s="216"/>
      <c r="H62" s="84">
        <v>8</v>
      </c>
      <c r="I62" s="85" t="s">
        <v>939</v>
      </c>
      <c r="J62" s="88">
        <v>25</v>
      </c>
      <c r="K62" s="86">
        <v>96</v>
      </c>
      <c r="L62" s="87"/>
      <c r="M62" s="219">
        <v>3</v>
      </c>
      <c r="O62" s="113"/>
      <c r="P62" s="113"/>
      <c r="Q62" s="113"/>
      <c r="R62" s="113"/>
      <c r="S62" s="113"/>
      <c r="T62" s="113"/>
      <c r="U62" s="113"/>
      <c r="V62" s="113"/>
      <c r="W62" s="113"/>
    </row>
    <row r="63" spans="1:23" ht="15.95" customHeight="1" x14ac:dyDescent="0.25">
      <c r="A63" s="84">
        <v>9</v>
      </c>
      <c r="B63" s="85" t="s">
        <v>940</v>
      </c>
      <c r="C63" s="88">
        <v>17</v>
      </c>
      <c r="D63" s="86">
        <v>88</v>
      </c>
      <c r="E63" s="87"/>
      <c r="F63" s="219">
        <v>2</v>
      </c>
      <c r="G63" s="216"/>
      <c r="H63" s="84">
        <v>9</v>
      </c>
      <c r="I63" s="85" t="s">
        <v>941</v>
      </c>
      <c r="J63" s="88">
        <v>28</v>
      </c>
      <c r="K63" s="86">
        <v>99</v>
      </c>
      <c r="L63" s="87"/>
      <c r="M63" s="219">
        <v>2</v>
      </c>
      <c r="O63" s="113"/>
      <c r="P63" s="113"/>
      <c r="Q63" s="113"/>
      <c r="R63" s="113"/>
      <c r="S63" s="113"/>
      <c r="T63" s="113"/>
      <c r="U63" s="113"/>
      <c r="V63" s="113"/>
      <c r="W63" s="113"/>
    </row>
    <row r="64" spans="1:23" ht="15.95" customHeight="1" x14ac:dyDescent="0.25">
      <c r="A64" s="84">
        <v>10</v>
      </c>
      <c r="B64" s="85" t="s">
        <v>433</v>
      </c>
      <c r="C64" s="88">
        <v>20</v>
      </c>
      <c r="D64" s="86">
        <v>91</v>
      </c>
      <c r="E64" s="87"/>
      <c r="F64" s="219">
        <v>1</v>
      </c>
      <c r="G64" s="216"/>
      <c r="H64" s="84">
        <v>10</v>
      </c>
      <c r="I64" s="85" t="s">
        <v>692</v>
      </c>
      <c r="J64" s="88">
        <v>36</v>
      </c>
      <c r="K64" s="86">
        <v>107</v>
      </c>
      <c r="L64" s="87"/>
      <c r="M64" s="219">
        <v>1</v>
      </c>
      <c r="O64" s="113"/>
      <c r="P64" s="113"/>
      <c r="Q64" s="113"/>
      <c r="R64" s="113"/>
      <c r="S64" s="113"/>
      <c r="T64" s="113"/>
      <c r="U64" s="113"/>
      <c r="V64" s="113"/>
      <c r="W64" s="113"/>
    </row>
    <row r="65" spans="1:23" ht="15.95" customHeight="1" x14ac:dyDescent="0.2">
      <c r="A65" s="84"/>
      <c r="B65" s="77"/>
      <c r="C65" s="90"/>
      <c r="D65" s="91"/>
      <c r="E65" s="89"/>
      <c r="F65" s="220"/>
      <c r="G65" s="216"/>
      <c r="H65" s="81"/>
      <c r="I65" s="82"/>
      <c r="J65" s="82"/>
      <c r="K65" s="82"/>
      <c r="L65" s="82"/>
      <c r="M65" s="216"/>
      <c r="O65" s="113"/>
      <c r="P65" s="113"/>
      <c r="Q65" s="113"/>
      <c r="R65" s="113"/>
      <c r="S65" s="113"/>
      <c r="T65" s="113"/>
      <c r="U65" s="113"/>
      <c r="V65" s="113"/>
      <c r="W65" s="113"/>
    </row>
    <row r="66" spans="1:23" ht="15.95" customHeight="1" x14ac:dyDescent="0.25">
      <c r="A66" s="217" t="s">
        <v>447</v>
      </c>
      <c r="B66" s="77"/>
      <c r="C66" s="82"/>
      <c r="D66" s="82"/>
      <c r="E66" s="82"/>
      <c r="F66" s="215"/>
      <c r="G66" s="216"/>
      <c r="H66" s="222" t="s">
        <v>942</v>
      </c>
      <c r="I66" s="77"/>
      <c r="J66" s="82"/>
      <c r="K66" s="82"/>
      <c r="L66" s="82"/>
      <c r="M66" s="216"/>
      <c r="O66" s="113"/>
      <c r="P66" s="113"/>
      <c r="Q66" s="113"/>
      <c r="R66" s="113"/>
      <c r="S66" s="113"/>
      <c r="T66" s="113"/>
      <c r="U66" s="113"/>
      <c r="V66" s="113"/>
      <c r="W66" s="113"/>
    </row>
    <row r="67" spans="1:23" ht="15.95" customHeight="1" x14ac:dyDescent="0.2">
      <c r="A67" s="81" t="s">
        <v>365</v>
      </c>
      <c r="B67" s="81" t="s">
        <v>366</v>
      </c>
      <c r="C67" s="83" t="s">
        <v>624</v>
      </c>
      <c r="D67" s="83" t="s">
        <v>367</v>
      </c>
      <c r="E67" s="83" t="s">
        <v>370</v>
      </c>
      <c r="F67" s="218" t="s">
        <v>59</v>
      </c>
      <c r="G67" s="216"/>
      <c r="H67" s="81" t="s">
        <v>365</v>
      </c>
      <c r="I67" s="81" t="s">
        <v>366</v>
      </c>
      <c r="J67" s="83" t="s">
        <v>657</v>
      </c>
      <c r="K67" s="83" t="s">
        <v>421</v>
      </c>
      <c r="L67" s="83" t="s">
        <v>370</v>
      </c>
      <c r="M67" s="83" t="s">
        <v>59</v>
      </c>
      <c r="O67" s="113"/>
      <c r="P67" s="113"/>
      <c r="Q67" s="113"/>
      <c r="R67" s="113"/>
      <c r="S67" s="113"/>
      <c r="T67" s="113"/>
      <c r="U67" s="113"/>
      <c r="V67" s="113"/>
      <c r="W67" s="113"/>
    </row>
    <row r="68" spans="1:23" ht="15.95" customHeight="1" x14ac:dyDescent="0.25">
      <c r="A68" s="84">
        <v>1</v>
      </c>
      <c r="B68" s="85" t="s">
        <v>682</v>
      </c>
      <c r="C68" s="88">
        <v>10</v>
      </c>
      <c r="D68" s="86">
        <v>81</v>
      </c>
      <c r="E68" s="87">
        <v>90</v>
      </c>
      <c r="F68" s="219">
        <v>10</v>
      </c>
      <c r="G68" s="216"/>
      <c r="H68" s="84">
        <v>1</v>
      </c>
      <c r="I68" s="85" t="s">
        <v>460</v>
      </c>
      <c r="J68" s="86">
        <v>-2</v>
      </c>
      <c r="K68" s="86">
        <v>69</v>
      </c>
      <c r="L68" s="87">
        <v>90</v>
      </c>
      <c r="M68" s="224">
        <v>10</v>
      </c>
      <c r="O68" s="113"/>
      <c r="P68" s="113"/>
      <c r="Q68" s="113"/>
      <c r="R68" s="113"/>
      <c r="S68" s="113"/>
      <c r="T68" s="113"/>
      <c r="U68" s="113"/>
      <c r="V68" s="113"/>
      <c r="W68" s="113"/>
    </row>
    <row r="69" spans="1:23" ht="15.95" customHeight="1" x14ac:dyDescent="0.25">
      <c r="A69" s="84">
        <v>2</v>
      </c>
      <c r="B69" s="85" t="s">
        <v>677</v>
      </c>
      <c r="C69" s="88">
        <v>12</v>
      </c>
      <c r="D69" s="86">
        <v>83</v>
      </c>
      <c r="E69" s="87">
        <v>65</v>
      </c>
      <c r="F69" s="219">
        <v>9</v>
      </c>
      <c r="G69" s="216"/>
      <c r="H69" s="84">
        <v>2</v>
      </c>
      <c r="I69" s="85" t="s">
        <v>709</v>
      </c>
      <c r="J69" s="88">
        <v>1</v>
      </c>
      <c r="K69" s="86">
        <v>72</v>
      </c>
      <c r="L69" s="87">
        <v>65</v>
      </c>
      <c r="M69" s="224">
        <v>9</v>
      </c>
      <c r="O69" s="113"/>
      <c r="P69" s="113"/>
      <c r="Q69" s="113"/>
      <c r="R69" s="113"/>
      <c r="S69" s="113"/>
      <c r="T69" s="113"/>
      <c r="U69" s="113"/>
      <c r="V69" s="113"/>
      <c r="W69" s="113"/>
    </row>
    <row r="70" spans="1:23" ht="15.95" customHeight="1" x14ac:dyDescent="0.25">
      <c r="A70" s="81" t="s">
        <v>403</v>
      </c>
      <c r="B70" s="85" t="s">
        <v>943</v>
      </c>
      <c r="C70" s="88">
        <v>14</v>
      </c>
      <c r="D70" s="86">
        <v>85</v>
      </c>
      <c r="E70" s="87">
        <v>15</v>
      </c>
      <c r="F70" s="219">
        <v>7</v>
      </c>
      <c r="G70" s="216"/>
      <c r="H70" s="84">
        <v>3</v>
      </c>
      <c r="I70" s="85" t="s">
        <v>708</v>
      </c>
      <c r="J70" s="88">
        <v>2</v>
      </c>
      <c r="K70" s="86">
        <v>73</v>
      </c>
      <c r="L70" s="87">
        <v>45</v>
      </c>
      <c r="M70" s="224">
        <v>8</v>
      </c>
      <c r="O70" s="113"/>
      <c r="P70" s="113"/>
      <c r="Q70" s="113"/>
      <c r="R70" s="113"/>
      <c r="S70" s="113"/>
      <c r="T70" s="113"/>
      <c r="U70" s="113"/>
      <c r="V70" s="113"/>
      <c r="W70" s="113"/>
    </row>
    <row r="71" spans="1:23" ht="15.95" customHeight="1" x14ac:dyDescent="0.25">
      <c r="A71" s="81" t="s">
        <v>403</v>
      </c>
      <c r="B71" s="85" t="s">
        <v>686</v>
      </c>
      <c r="C71" s="88">
        <v>14</v>
      </c>
      <c r="D71" s="86">
        <v>85</v>
      </c>
      <c r="E71" s="87">
        <v>15</v>
      </c>
      <c r="F71" s="219">
        <v>7</v>
      </c>
      <c r="G71" s="216"/>
      <c r="H71" s="81" t="s">
        <v>441</v>
      </c>
      <c r="I71" s="85" t="s">
        <v>944</v>
      </c>
      <c r="J71" s="88">
        <v>3</v>
      </c>
      <c r="K71" s="86">
        <v>74</v>
      </c>
      <c r="L71" s="87"/>
      <c r="M71" s="224">
        <v>6.5</v>
      </c>
      <c r="O71" s="113"/>
      <c r="P71" s="113"/>
      <c r="Q71" s="113"/>
      <c r="R71" s="113"/>
      <c r="S71" s="113"/>
      <c r="T71" s="113"/>
      <c r="U71" s="113"/>
      <c r="V71" s="113"/>
      <c r="W71" s="113"/>
    </row>
    <row r="72" spans="1:23" ht="15.95" customHeight="1" x14ac:dyDescent="0.25">
      <c r="A72" s="81" t="s">
        <v>403</v>
      </c>
      <c r="B72" s="85" t="s">
        <v>683</v>
      </c>
      <c r="C72" s="88">
        <v>14</v>
      </c>
      <c r="D72" s="86">
        <v>85</v>
      </c>
      <c r="E72" s="87">
        <v>15</v>
      </c>
      <c r="F72" s="219">
        <v>7</v>
      </c>
      <c r="G72" s="216"/>
      <c r="H72" s="81" t="s">
        <v>441</v>
      </c>
      <c r="I72" s="85" t="s">
        <v>712</v>
      </c>
      <c r="J72" s="88">
        <v>3</v>
      </c>
      <c r="K72" s="86">
        <v>74</v>
      </c>
      <c r="L72" s="87"/>
      <c r="M72" s="224">
        <v>6.5</v>
      </c>
      <c r="O72" s="113"/>
      <c r="P72" s="113"/>
      <c r="Q72" s="113"/>
      <c r="R72" s="113"/>
      <c r="S72" s="113"/>
      <c r="T72" s="113"/>
      <c r="U72" s="113"/>
      <c r="V72" s="113"/>
      <c r="W72" s="113"/>
    </row>
    <row r="73" spans="1:23" ht="15.95" customHeight="1" x14ac:dyDescent="0.25">
      <c r="A73" s="84">
        <v>6</v>
      </c>
      <c r="B73" s="85" t="s">
        <v>945</v>
      </c>
      <c r="C73" s="88">
        <v>16</v>
      </c>
      <c r="D73" s="86">
        <v>87</v>
      </c>
      <c r="E73" s="87"/>
      <c r="F73" s="219">
        <v>5</v>
      </c>
      <c r="G73" s="216"/>
      <c r="H73" s="84">
        <v>6</v>
      </c>
      <c r="I73" s="85" t="s">
        <v>946</v>
      </c>
      <c r="J73" s="88">
        <v>5</v>
      </c>
      <c r="K73" s="86">
        <v>76</v>
      </c>
      <c r="L73" s="87"/>
      <c r="M73" s="224">
        <v>5</v>
      </c>
      <c r="O73" s="113"/>
      <c r="P73" s="113"/>
      <c r="Q73" s="113"/>
      <c r="R73" s="113"/>
      <c r="S73" s="113"/>
      <c r="T73" s="113"/>
      <c r="U73" s="113"/>
      <c r="V73" s="113"/>
      <c r="W73" s="113"/>
    </row>
    <row r="74" spans="1:23" ht="15.95" customHeight="1" x14ac:dyDescent="0.25">
      <c r="A74" s="84">
        <v>7</v>
      </c>
      <c r="B74" s="85" t="s">
        <v>947</v>
      </c>
      <c r="C74" s="88">
        <v>17</v>
      </c>
      <c r="D74" s="86">
        <v>88</v>
      </c>
      <c r="E74" s="87"/>
      <c r="F74" s="219">
        <v>4</v>
      </c>
      <c r="G74" s="216"/>
      <c r="H74" s="84">
        <v>7</v>
      </c>
      <c r="I74" s="85" t="s">
        <v>710</v>
      </c>
      <c r="J74" s="88">
        <v>10</v>
      </c>
      <c r="K74" s="86">
        <v>81</v>
      </c>
      <c r="L74" s="87"/>
      <c r="M74" s="224">
        <v>4</v>
      </c>
      <c r="O74" s="113"/>
      <c r="P74" s="113"/>
      <c r="Q74" s="113"/>
      <c r="R74" s="113"/>
      <c r="S74" s="113"/>
      <c r="T74" s="113"/>
      <c r="U74" s="113"/>
      <c r="V74" s="113"/>
      <c r="W74" s="113"/>
    </row>
    <row r="75" spans="1:23" ht="15.95" customHeight="1" x14ac:dyDescent="0.25">
      <c r="A75" s="84">
        <v>8</v>
      </c>
      <c r="B75" s="85" t="s">
        <v>948</v>
      </c>
      <c r="C75" s="88">
        <v>18</v>
      </c>
      <c r="D75" s="86">
        <v>89</v>
      </c>
      <c r="E75" s="87"/>
      <c r="F75" s="219">
        <v>3</v>
      </c>
      <c r="G75" s="216"/>
      <c r="H75" s="84">
        <v>8</v>
      </c>
      <c r="I75" s="85" t="s">
        <v>714</v>
      </c>
      <c r="J75" s="88">
        <v>13</v>
      </c>
      <c r="K75" s="86">
        <v>84</v>
      </c>
      <c r="L75" s="87"/>
      <c r="M75" s="224">
        <v>3</v>
      </c>
      <c r="O75" s="113"/>
      <c r="P75" s="113"/>
      <c r="Q75" s="113"/>
      <c r="R75" s="113"/>
      <c r="S75" s="113"/>
      <c r="T75" s="113"/>
      <c r="U75" s="113"/>
      <c r="V75" s="113"/>
      <c r="W75" s="113"/>
    </row>
    <row r="76" spans="1:23" ht="15.95" customHeight="1" x14ac:dyDescent="0.25">
      <c r="A76" s="84">
        <v>9</v>
      </c>
      <c r="B76" s="85" t="s">
        <v>445</v>
      </c>
      <c r="C76" s="88">
        <v>19</v>
      </c>
      <c r="D76" s="86">
        <v>90</v>
      </c>
      <c r="E76" s="87"/>
      <c r="F76" s="219">
        <v>2</v>
      </c>
      <c r="G76" s="216"/>
      <c r="H76" s="84">
        <v>9</v>
      </c>
      <c r="I76" s="85" t="s">
        <v>949</v>
      </c>
      <c r="J76" s="88">
        <v>17</v>
      </c>
      <c r="K76" s="86">
        <v>88</v>
      </c>
      <c r="L76" s="87"/>
      <c r="M76" s="224">
        <v>2</v>
      </c>
      <c r="O76" s="113"/>
      <c r="P76" s="113"/>
      <c r="Q76" s="113"/>
      <c r="R76" s="113"/>
      <c r="S76" s="113"/>
      <c r="T76" s="113"/>
      <c r="U76" s="113"/>
      <c r="V76" s="113"/>
      <c r="W76" s="113"/>
    </row>
    <row r="77" spans="1:23" ht="15.95" customHeight="1" x14ac:dyDescent="0.2">
      <c r="A77" s="84"/>
      <c r="B77" s="77"/>
      <c r="C77" s="90"/>
      <c r="D77" s="91"/>
      <c r="E77" s="89"/>
      <c r="F77" s="220"/>
      <c r="G77" s="216"/>
      <c r="H77" s="81"/>
      <c r="I77" s="82"/>
      <c r="J77" s="82"/>
      <c r="K77" s="82"/>
      <c r="L77" s="82"/>
      <c r="M77" s="82"/>
      <c r="O77" s="113"/>
      <c r="P77" s="113"/>
      <c r="Q77" s="113"/>
      <c r="R77" s="113"/>
      <c r="S77" s="113"/>
      <c r="T77" s="113"/>
      <c r="U77" s="113"/>
      <c r="V77" s="113"/>
      <c r="W77" s="113"/>
    </row>
    <row r="78" spans="1:23" ht="15.95" customHeight="1" x14ac:dyDescent="0.2">
      <c r="A78" s="217" t="s">
        <v>950</v>
      </c>
      <c r="B78" s="77"/>
      <c r="C78" s="82"/>
      <c r="D78" s="82"/>
      <c r="E78" s="82"/>
      <c r="F78" s="215"/>
      <c r="G78" s="216"/>
      <c r="H78" s="216"/>
      <c r="I78" s="216"/>
      <c r="J78" s="216"/>
      <c r="K78" s="216"/>
      <c r="L78" s="216"/>
      <c r="M78" s="216"/>
      <c r="O78" s="113"/>
      <c r="P78" s="113"/>
      <c r="Q78" s="113"/>
      <c r="R78" s="113"/>
      <c r="S78" s="113"/>
      <c r="T78" s="113"/>
      <c r="U78" s="113"/>
      <c r="V78" s="113"/>
      <c r="W78" s="113"/>
    </row>
    <row r="79" spans="1:23" ht="15.95" customHeight="1" x14ac:dyDescent="0.2">
      <c r="A79" s="81" t="s">
        <v>365</v>
      </c>
      <c r="B79" s="81" t="s">
        <v>366</v>
      </c>
      <c r="C79" s="83" t="s">
        <v>624</v>
      </c>
      <c r="D79" s="83" t="s">
        <v>367</v>
      </c>
      <c r="E79" s="83" t="s">
        <v>370</v>
      </c>
      <c r="F79" s="218" t="s">
        <v>59</v>
      </c>
      <c r="G79" s="216"/>
      <c r="H79" s="216"/>
      <c r="I79" s="216"/>
      <c r="J79" s="216"/>
      <c r="K79" s="216"/>
      <c r="L79" s="216"/>
      <c r="M79" s="216"/>
      <c r="O79" s="113"/>
      <c r="P79" s="113"/>
      <c r="Q79" s="113"/>
      <c r="R79" s="113"/>
      <c r="S79" s="113"/>
      <c r="T79" s="113"/>
      <c r="U79" s="113"/>
      <c r="V79" s="113"/>
      <c r="W79" s="113"/>
    </row>
    <row r="80" spans="1:23" ht="15.95" customHeight="1" x14ac:dyDescent="0.25">
      <c r="A80" s="84">
        <v>1</v>
      </c>
      <c r="B80" s="85" t="s">
        <v>697</v>
      </c>
      <c r="C80" s="88">
        <v>13</v>
      </c>
      <c r="D80" s="86">
        <v>84</v>
      </c>
      <c r="E80" s="87">
        <v>90</v>
      </c>
      <c r="F80" s="219">
        <v>10</v>
      </c>
      <c r="G80" s="216"/>
      <c r="H80" s="216"/>
      <c r="I80" s="216"/>
      <c r="J80" s="216"/>
      <c r="K80" s="216"/>
      <c r="L80" s="216"/>
      <c r="M80" s="216"/>
      <c r="O80" s="113"/>
      <c r="P80" s="113"/>
      <c r="Q80" s="113"/>
      <c r="R80" s="113"/>
      <c r="S80" s="113"/>
      <c r="T80" s="113"/>
      <c r="U80" s="113"/>
      <c r="V80" s="113"/>
      <c r="W80" s="113"/>
    </row>
    <row r="81" spans="1:23" ht="15.95" customHeight="1" x14ac:dyDescent="0.25">
      <c r="A81" s="81" t="s">
        <v>438</v>
      </c>
      <c r="B81" s="85" t="s">
        <v>951</v>
      </c>
      <c r="C81" s="88">
        <v>14</v>
      </c>
      <c r="D81" s="86">
        <v>85</v>
      </c>
      <c r="E81" s="87">
        <v>55</v>
      </c>
      <c r="F81" s="219">
        <v>8.5</v>
      </c>
      <c r="G81" s="216"/>
      <c r="H81" s="216"/>
      <c r="I81" s="216"/>
      <c r="J81" s="216"/>
      <c r="K81" s="216"/>
      <c r="L81" s="216"/>
      <c r="M81" s="216"/>
      <c r="O81" s="113"/>
      <c r="P81" s="113"/>
      <c r="Q81" s="113"/>
      <c r="R81" s="113"/>
      <c r="S81" s="113"/>
      <c r="T81" s="113"/>
      <c r="U81" s="113"/>
      <c r="V81" s="113"/>
      <c r="W81" s="113"/>
    </row>
    <row r="82" spans="1:23" ht="15.95" customHeight="1" x14ac:dyDescent="0.25">
      <c r="A82" s="81" t="s">
        <v>438</v>
      </c>
      <c r="B82" s="85" t="s">
        <v>691</v>
      </c>
      <c r="C82" s="88">
        <v>14</v>
      </c>
      <c r="D82" s="86">
        <v>85</v>
      </c>
      <c r="E82" s="87">
        <v>55</v>
      </c>
      <c r="F82" s="219">
        <v>8.5</v>
      </c>
      <c r="G82" s="216"/>
      <c r="H82" s="216"/>
      <c r="I82" s="216"/>
      <c r="J82" s="216"/>
      <c r="K82" s="216"/>
      <c r="L82" s="216"/>
      <c r="M82" s="216"/>
      <c r="O82" s="113"/>
      <c r="P82" s="113"/>
      <c r="Q82" s="113"/>
      <c r="R82" s="113"/>
      <c r="S82" s="113"/>
      <c r="T82" s="113"/>
      <c r="U82" s="113"/>
      <c r="V82" s="113"/>
      <c r="W82" s="113"/>
    </row>
    <row r="83" spans="1:23" ht="15.95" customHeight="1" x14ac:dyDescent="0.25">
      <c r="A83" s="84">
        <v>4</v>
      </c>
      <c r="B83" s="85" t="s">
        <v>952</v>
      </c>
      <c r="C83" s="88">
        <v>17</v>
      </c>
      <c r="D83" s="86">
        <v>88</v>
      </c>
      <c r="E83" s="87">
        <v>0</v>
      </c>
      <c r="F83" s="219">
        <v>7</v>
      </c>
      <c r="G83" s="216"/>
      <c r="H83" s="216"/>
      <c r="I83" s="216"/>
      <c r="J83" s="216"/>
      <c r="K83" s="216"/>
      <c r="L83" s="216"/>
      <c r="M83" s="216"/>
      <c r="O83" s="113"/>
      <c r="P83" s="113"/>
      <c r="Q83" s="113"/>
      <c r="R83" s="113"/>
      <c r="S83" s="113"/>
      <c r="T83" s="113"/>
      <c r="U83" s="113"/>
      <c r="V83" s="113"/>
      <c r="W83" s="113"/>
    </row>
    <row r="84" spans="1:23" ht="15.95" customHeight="1" x14ac:dyDescent="0.25">
      <c r="A84" s="84">
        <v>5</v>
      </c>
      <c r="B84" s="85" t="s">
        <v>953</v>
      </c>
      <c r="C84" s="88">
        <v>18</v>
      </c>
      <c r="D84" s="86">
        <v>89</v>
      </c>
      <c r="E84" s="87">
        <v>0</v>
      </c>
      <c r="F84" s="219">
        <v>6</v>
      </c>
      <c r="G84" s="216"/>
      <c r="H84" s="216"/>
      <c r="I84" s="216"/>
      <c r="J84" s="216"/>
      <c r="K84" s="216"/>
      <c r="L84" s="216"/>
      <c r="M84" s="216"/>
      <c r="O84" s="113"/>
      <c r="P84" s="113"/>
      <c r="Q84" s="113"/>
      <c r="R84" s="113"/>
      <c r="S84" s="113"/>
      <c r="T84" s="113"/>
      <c r="U84" s="113"/>
      <c r="V84" s="113"/>
      <c r="W84" s="113"/>
    </row>
    <row r="85" spans="1:23" ht="15.95" customHeight="1" x14ac:dyDescent="0.25">
      <c r="A85" s="84">
        <v>6</v>
      </c>
      <c r="B85" s="85" t="s">
        <v>954</v>
      </c>
      <c r="C85" s="88">
        <v>24</v>
      </c>
      <c r="D85" s="86">
        <v>95</v>
      </c>
      <c r="E85" s="87">
        <v>0</v>
      </c>
      <c r="F85" s="219">
        <v>5</v>
      </c>
      <c r="G85" s="216"/>
      <c r="H85" s="216"/>
      <c r="I85" s="216"/>
      <c r="J85" s="216"/>
      <c r="K85" s="216"/>
      <c r="L85" s="216"/>
      <c r="M85" s="216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5.95" customHeight="1" x14ac:dyDescent="0.25">
      <c r="A86" s="84">
        <v>7</v>
      </c>
      <c r="B86" s="85" t="s">
        <v>453</v>
      </c>
      <c r="C86" s="88">
        <v>27</v>
      </c>
      <c r="D86" s="86">
        <v>98</v>
      </c>
      <c r="E86" s="87">
        <v>0</v>
      </c>
      <c r="F86" s="219">
        <v>4</v>
      </c>
      <c r="G86" s="216"/>
      <c r="H86" s="216"/>
      <c r="I86" s="216"/>
      <c r="J86" s="216"/>
      <c r="K86" s="216"/>
      <c r="L86" s="216"/>
      <c r="M86" s="216"/>
      <c r="O86" s="113"/>
      <c r="P86" s="113"/>
      <c r="Q86" s="113"/>
      <c r="R86" s="113"/>
      <c r="S86" s="113"/>
      <c r="T86" s="113"/>
      <c r="U86" s="113"/>
      <c r="V86" s="113"/>
      <c r="W86" s="113"/>
    </row>
    <row r="87" spans="1:23" ht="15.95" customHeight="1" x14ac:dyDescent="0.25">
      <c r="A87" s="81" t="s">
        <v>585</v>
      </c>
      <c r="B87" s="85" t="s">
        <v>955</v>
      </c>
      <c r="C87" s="88">
        <v>28</v>
      </c>
      <c r="D87" s="86">
        <v>99</v>
      </c>
      <c r="E87" s="87">
        <v>0</v>
      </c>
      <c r="F87" s="219">
        <v>2.5</v>
      </c>
      <c r="G87" s="216"/>
      <c r="H87" s="216"/>
      <c r="I87" s="216"/>
      <c r="J87" s="216"/>
      <c r="K87" s="216"/>
      <c r="L87" s="216"/>
      <c r="M87" s="216"/>
      <c r="O87" s="113"/>
      <c r="P87" s="113"/>
      <c r="Q87" s="113"/>
      <c r="R87" s="113"/>
      <c r="S87" s="113"/>
      <c r="T87" s="113"/>
      <c r="U87" s="113"/>
      <c r="V87" s="113"/>
      <c r="W87" s="113"/>
    </row>
    <row r="88" spans="1:23" ht="15.95" customHeight="1" x14ac:dyDescent="0.25">
      <c r="A88" s="81" t="s">
        <v>585</v>
      </c>
      <c r="B88" s="85" t="s">
        <v>448</v>
      </c>
      <c r="C88" s="88">
        <v>28</v>
      </c>
      <c r="D88" s="86">
        <v>99</v>
      </c>
      <c r="E88" s="87">
        <v>0</v>
      </c>
      <c r="F88" s="219">
        <v>2.5</v>
      </c>
      <c r="G88" s="216"/>
      <c r="H88" s="216"/>
      <c r="I88" s="216"/>
      <c r="J88" s="216"/>
      <c r="K88" s="216"/>
      <c r="L88" s="216"/>
      <c r="M88" s="216"/>
      <c r="O88" s="113"/>
      <c r="P88" s="113"/>
      <c r="Q88" s="113"/>
      <c r="R88" s="113"/>
      <c r="S88" s="113"/>
      <c r="T88" s="113"/>
      <c r="U88" s="113"/>
      <c r="V88" s="113"/>
      <c r="W88" s="113"/>
    </row>
    <row r="89" spans="1:23" ht="15.95" customHeight="1" x14ac:dyDescent="0.2">
      <c r="A89" s="81"/>
      <c r="B89" s="77"/>
      <c r="C89" s="90"/>
      <c r="D89" s="91"/>
      <c r="E89" s="89"/>
      <c r="F89" s="220"/>
      <c r="G89" s="216"/>
      <c r="H89" s="216"/>
      <c r="I89" s="216"/>
      <c r="J89" s="216"/>
      <c r="K89" s="216"/>
      <c r="L89" s="216"/>
      <c r="M89" s="216"/>
      <c r="O89" s="113"/>
      <c r="P89" s="113"/>
      <c r="Q89" s="113"/>
      <c r="R89" s="113"/>
      <c r="S89" s="113"/>
      <c r="T89" s="113"/>
      <c r="U89" s="113"/>
      <c r="V89" s="113"/>
      <c r="W89" s="113"/>
    </row>
    <row r="90" spans="1:23" ht="15.95" customHeight="1" x14ac:dyDescent="0.2">
      <c r="A90" s="225" t="s">
        <v>956</v>
      </c>
      <c r="B90" s="226"/>
      <c r="C90" s="81" t="s">
        <v>928</v>
      </c>
      <c r="D90" s="77" t="s">
        <v>957</v>
      </c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T90" s="113"/>
      <c r="U90" s="113"/>
      <c r="V90" s="113"/>
      <c r="W90" s="113"/>
    </row>
    <row r="91" spans="1:23" ht="15.95" customHeight="1" x14ac:dyDescent="0.25">
      <c r="A91" s="227" t="s">
        <v>958</v>
      </c>
      <c r="B91" s="228"/>
      <c r="C91" s="81" t="s">
        <v>959</v>
      </c>
      <c r="D91" s="77" t="s">
        <v>957</v>
      </c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T91" s="113"/>
      <c r="U91" s="113"/>
      <c r="V91" s="113"/>
      <c r="W91" s="113"/>
    </row>
    <row r="92" spans="1:23" ht="15.95" customHeight="1" x14ac:dyDescent="0.2">
      <c r="A92" s="81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T92" s="113"/>
      <c r="U92" s="113"/>
      <c r="V92" s="113"/>
      <c r="W92" s="113"/>
    </row>
    <row r="93" spans="1:23" ht="15.95" customHeight="1" x14ac:dyDescent="0.2">
      <c r="A93" s="81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.95" customHeight="1" x14ac:dyDescent="0.25">
      <c r="A94" s="222" t="s">
        <v>960</v>
      </c>
      <c r="B94" s="77"/>
      <c r="C94" s="82"/>
      <c r="D94" s="82"/>
      <c r="E94" s="82"/>
      <c r="F94" s="82"/>
      <c r="G94" s="82"/>
      <c r="H94" s="222" t="s">
        <v>961</v>
      </c>
      <c r="I94" s="77"/>
      <c r="J94" s="82"/>
      <c r="K94" s="82"/>
      <c r="L94" s="77"/>
      <c r="M94" s="215"/>
      <c r="N94" s="113"/>
      <c r="O94" s="113"/>
      <c r="P94" s="113"/>
      <c r="Q94" s="113"/>
      <c r="R94" s="113"/>
      <c r="S94" s="113"/>
      <c r="T94" s="113"/>
      <c r="U94" s="113"/>
      <c r="V94" s="113"/>
      <c r="W94" s="113"/>
    </row>
    <row r="95" spans="1:23" ht="15.95" customHeight="1" x14ac:dyDescent="0.2">
      <c r="A95" s="223"/>
      <c r="B95" s="81" t="s">
        <v>366</v>
      </c>
      <c r="C95" s="83" t="s">
        <v>477</v>
      </c>
      <c r="D95" s="83" t="s">
        <v>370</v>
      </c>
      <c r="E95" s="81" t="s">
        <v>371</v>
      </c>
      <c r="F95" s="82"/>
      <c r="G95" s="82"/>
      <c r="H95" s="223"/>
      <c r="I95" s="81" t="s">
        <v>366</v>
      </c>
      <c r="J95" s="83" t="s">
        <v>477</v>
      </c>
      <c r="K95" s="83" t="s">
        <v>370</v>
      </c>
      <c r="L95" s="81" t="s">
        <v>371</v>
      </c>
      <c r="M95" s="223"/>
      <c r="N95" s="113"/>
      <c r="O95" s="113"/>
      <c r="P95" s="113"/>
      <c r="Q95" s="113"/>
      <c r="R95" s="113"/>
      <c r="S95" s="113"/>
      <c r="T95" s="113"/>
      <c r="U95" s="113"/>
      <c r="V95" s="113"/>
      <c r="W95" s="113"/>
    </row>
    <row r="96" spans="1:23" ht="15.95" customHeight="1" x14ac:dyDescent="0.25">
      <c r="A96" s="223"/>
      <c r="B96" s="85" t="s">
        <v>903</v>
      </c>
      <c r="C96" s="86">
        <v>1</v>
      </c>
      <c r="D96" s="87">
        <v>110</v>
      </c>
      <c r="E96" s="81" t="s">
        <v>514</v>
      </c>
      <c r="F96" s="82"/>
      <c r="G96" s="82"/>
      <c r="H96" s="223"/>
      <c r="I96" s="85" t="s">
        <v>663</v>
      </c>
      <c r="J96" s="86">
        <v>1</v>
      </c>
      <c r="K96" s="87">
        <v>66</v>
      </c>
      <c r="L96" s="81" t="s">
        <v>509</v>
      </c>
      <c r="M96" s="223"/>
      <c r="N96" s="113"/>
      <c r="O96" s="113"/>
      <c r="P96" s="113"/>
      <c r="Q96" s="113"/>
      <c r="R96" s="113"/>
      <c r="S96" s="113"/>
      <c r="T96" s="113"/>
      <c r="U96" s="113"/>
      <c r="V96" s="113"/>
      <c r="W96" s="113"/>
    </row>
    <row r="97" spans="1:23" ht="15.95" customHeight="1" x14ac:dyDescent="0.25">
      <c r="A97" s="223"/>
      <c r="B97" s="85" t="s">
        <v>396</v>
      </c>
      <c r="C97" s="86">
        <v>1</v>
      </c>
      <c r="D97" s="87">
        <v>110</v>
      </c>
      <c r="E97" s="81" t="s">
        <v>881</v>
      </c>
      <c r="F97" s="82"/>
      <c r="G97" s="215"/>
      <c r="H97" s="223"/>
      <c r="I97" s="85" t="s">
        <v>920</v>
      </c>
      <c r="J97" s="86">
        <v>1</v>
      </c>
      <c r="K97" s="87">
        <v>66</v>
      </c>
      <c r="L97" s="81" t="s">
        <v>727</v>
      </c>
      <c r="M97" s="223"/>
      <c r="N97" s="113"/>
      <c r="O97" s="113"/>
      <c r="P97" s="113"/>
      <c r="Q97" s="113"/>
      <c r="R97" s="113"/>
      <c r="S97" s="113"/>
      <c r="T97" s="113"/>
      <c r="U97" s="113"/>
      <c r="V97" s="113"/>
      <c r="W97" s="113"/>
    </row>
    <row r="98" spans="1:23" ht="15.95" customHeight="1" x14ac:dyDescent="0.25">
      <c r="A98" s="223"/>
      <c r="B98" s="85" t="s">
        <v>633</v>
      </c>
      <c r="C98" s="86">
        <v>1</v>
      </c>
      <c r="D98" s="87">
        <v>110</v>
      </c>
      <c r="E98" s="81" t="s">
        <v>720</v>
      </c>
      <c r="F98" s="82"/>
      <c r="G98" s="215"/>
      <c r="H98" s="223"/>
      <c r="I98" s="85" t="s">
        <v>660</v>
      </c>
      <c r="J98" s="86">
        <v>1</v>
      </c>
      <c r="K98" s="87">
        <v>66</v>
      </c>
      <c r="L98" s="81" t="s">
        <v>728</v>
      </c>
      <c r="M98" s="223"/>
      <c r="N98" s="113"/>
      <c r="O98" s="113"/>
      <c r="P98" s="113"/>
      <c r="Q98" s="113"/>
      <c r="R98" s="113"/>
      <c r="S98" s="113"/>
      <c r="T98" s="113"/>
      <c r="U98" s="113"/>
      <c r="V98" s="113"/>
      <c r="W98" s="113"/>
    </row>
    <row r="99" spans="1:23" ht="15.95" customHeight="1" x14ac:dyDescent="0.25">
      <c r="A99" s="81"/>
      <c r="B99" s="82"/>
      <c r="C99" s="82"/>
      <c r="D99" s="82"/>
      <c r="E99" s="77"/>
      <c r="F99" s="82"/>
      <c r="G99" s="82"/>
      <c r="H99" s="223"/>
      <c r="I99" s="85" t="s">
        <v>427</v>
      </c>
      <c r="J99" s="86">
        <v>1</v>
      </c>
      <c r="K99" s="87">
        <v>66</v>
      </c>
      <c r="L99" s="81" t="s">
        <v>880</v>
      </c>
      <c r="M99" s="223"/>
      <c r="N99" s="113"/>
      <c r="O99" s="113"/>
      <c r="P99" s="113"/>
      <c r="Q99" s="113"/>
      <c r="R99" s="113"/>
      <c r="S99" s="113"/>
      <c r="T99" s="113"/>
      <c r="U99" s="113"/>
      <c r="V99" s="113"/>
      <c r="W99" s="113"/>
    </row>
    <row r="100" spans="1:23" ht="15.95" customHeight="1" x14ac:dyDescent="0.25">
      <c r="F100" s="82"/>
      <c r="G100" s="82"/>
      <c r="H100" s="223"/>
      <c r="I100" s="85" t="s">
        <v>413</v>
      </c>
      <c r="J100" s="86">
        <v>1</v>
      </c>
      <c r="K100" s="87">
        <v>66</v>
      </c>
      <c r="L100" s="81" t="s">
        <v>508</v>
      </c>
      <c r="M100" s="22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</row>
    <row r="101" spans="1:23" ht="15.95" customHeight="1" x14ac:dyDescent="0.2">
      <c r="F101" s="82"/>
      <c r="G101" s="82"/>
      <c r="H101" s="82"/>
      <c r="I101" s="82"/>
      <c r="J101" s="82"/>
      <c r="K101" s="215"/>
      <c r="L101" s="223"/>
      <c r="M101" s="22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</row>
    <row r="102" spans="1:23" ht="15.95" customHeight="1" x14ac:dyDescent="0.25">
      <c r="A102" s="222" t="s">
        <v>962</v>
      </c>
      <c r="B102" s="77"/>
      <c r="C102" s="82"/>
      <c r="D102" s="82"/>
      <c r="E102" s="77"/>
      <c r="F102" s="82"/>
      <c r="G102" s="82"/>
      <c r="H102" s="222" t="s">
        <v>963</v>
      </c>
      <c r="I102" s="77"/>
      <c r="J102" s="77"/>
      <c r="K102" s="82"/>
      <c r="L102" s="77"/>
      <c r="M102" s="82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</row>
    <row r="103" spans="1:23" ht="15.95" customHeight="1" x14ac:dyDescent="0.2">
      <c r="A103" s="223"/>
      <c r="B103" s="81" t="s">
        <v>366</v>
      </c>
      <c r="C103" s="83" t="s">
        <v>477</v>
      </c>
      <c r="D103" s="83" t="s">
        <v>370</v>
      </c>
      <c r="E103" s="81" t="s">
        <v>371</v>
      </c>
      <c r="F103" s="82"/>
      <c r="G103" s="82"/>
      <c r="H103" s="223"/>
      <c r="I103" s="81" t="s">
        <v>366</v>
      </c>
      <c r="J103" s="83" t="s">
        <v>477</v>
      </c>
      <c r="K103" s="83" t="s">
        <v>370</v>
      </c>
      <c r="L103" s="81" t="s">
        <v>371</v>
      </c>
      <c r="M103" s="82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5.95" customHeight="1" x14ac:dyDescent="0.25">
      <c r="A104" s="223"/>
      <c r="B104" s="85" t="s">
        <v>709</v>
      </c>
      <c r="C104" s="86">
        <v>1</v>
      </c>
      <c r="D104" s="87">
        <v>115</v>
      </c>
      <c r="E104" s="81" t="s">
        <v>490</v>
      </c>
      <c r="F104" s="82"/>
      <c r="G104" s="82"/>
      <c r="H104" s="223"/>
      <c r="I104" s="85" t="s">
        <v>709</v>
      </c>
      <c r="J104" s="86">
        <v>1</v>
      </c>
      <c r="K104" s="87">
        <v>57</v>
      </c>
      <c r="L104" s="81" t="s">
        <v>964</v>
      </c>
      <c r="M104" s="82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</row>
    <row r="105" spans="1:23" ht="15.95" customHeight="1" x14ac:dyDescent="0.25">
      <c r="A105" s="223"/>
      <c r="B105" s="85" t="s">
        <v>953</v>
      </c>
      <c r="C105" s="86">
        <v>1</v>
      </c>
      <c r="D105" s="87">
        <v>115</v>
      </c>
      <c r="E105" s="81" t="s">
        <v>514</v>
      </c>
      <c r="F105" s="82"/>
      <c r="G105" s="82"/>
      <c r="H105" s="223"/>
      <c r="I105" s="85" t="s">
        <v>949</v>
      </c>
      <c r="J105" s="86">
        <v>1</v>
      </c>
      <c r="K105" s="87">
        <v>57</v>
      </c>
      <c r="L105" s="81" t="s">
        <v>504</v>
      </c>
      <c r="M105" s="82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</row>
    <row r="106" spans="1:23" ht="15.95" customHeight="1" x14ac:dyDescent="0.25">
      <c r="A106" s="223"/>
      <c r="B106" s="77"/>
      <c r="C106" s="91"/>
      <c r="D106" s="89"/>
      <c r="E106" s="77"/>
      <c r="F106" s="82"/>
      <c r="G106" s="82"/>
      <c r="H106" s="223"/>
      <c r="I106" s="85" t="s">
        <v>692</v>
      </c>
      <c r="J106" s="86">
        <v>1</v>
      </c>
      <c r="K106" s="87">
        <v>57</v>
      </c>
      <c r="L106" s="81" t="s">
        <v>515</v>
      </c>
      <c r="M106" s="82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</row>
    <row r="107" spans="1:23" ht="15.95" customHeight="1" x14ac:dyDescent="0.25">
      <c r="A107" s="223"/>
      <c r="F107" s="82"/>
      <c r="G107" s="82"/>
      <c r="H107" s="223"/>
      <c r="I107" s="85" t="s">
        <v>944</v>
      </c>
      <c r="J107" s="86">
        <v>1</v>
      </c>
      <c r="K107" s="87">
        <v>57</v>
      </c>
      <c r="L107" s="81" t="s">
        <v>485</v>
      </c>
      <c r="M107" s="82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</row>
    <row r="108" spans="1:23" ht="15.95" customHeight="1" x14ac:dyDescent="0.2">
      <c r="G108" s="82"/>
      <c r="H108" s="82"/>
      <c r="I108" s="82"/>
      <c r="J108" s="215"/>
      <c r="K108" s="223"/>
      <c r="L108" s="223"/>
      <c r="M108" s="22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</row>
    <row r="109" spans="1:23" ht="15.95" customHeight="1" x14ac:dyDescent="0.2">
      <c r="G109" s="82"/>
      <c r="H109" s="82"/>
      <c r="I109" s="82"/>
      <c r="J109" s="82"/>
      <c r="K109" s="215"/>
      <c r="L109" s="223"/>
      <c r="M109" s="22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</row>
    <row r="110" spans="1:23" ht="15.95" customHeight="1" x14ac:dyDescent="0.2">
      <c r="G110" s="82"/>
      <c r="H110" s="82"/>
      <c r="I110" s="82"/>
      <c r="J110" s="82"/>
      <c r="K110" s="215"/>
      <c r="L110" s="223"/>
      <c r="M110" s="22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</row>
    <row r="111" spans="1:23" ht="15.95" customHeight="1" x14ac:dyDescent="0.2">
      <c r="G111" s="82"/>
      <c r="H111" s="82"/>
      <c r="I111" s="82"/>
      <c r="J111" s="82"/>
      <c r="K111" s="215"/>
      <c r="L111" s="223"/>
      <c r="M111" s="22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</row>
    <row r="112" spans="1:23" ht="15.95" customHeight="1" x14ac:dyDescent="0.2">
      <c r="G112" s="82"/>
      <c r="H112" s="82"/>
      <c r="I112" s="82"/>
      <c r="J112" s="82"/>
      <c r="K112" s="215"/>
      <c r="L112" s="223"/>
      <c r="M112" s="22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</row>
    <row r="113" spans="1:23" ht="15.95" customHeight="1" x14ac:dyDescent="0.2">
      <c r="B113" s="77"/>
      <c r="C113" s="77"/>
      <c r="D113" s="82"/>
      <c r="E113" s="82"/>
      <c r="G113" s="89"/>
      <c r="H113" s="82"/>
      <c r="I113" s="82"/>
      <c r="J113" s="82"/>
      <c r="K113" s="215"/>
      <c r="L113" s="223"/>
      <c r="M113" s="22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5.95" customHeight="1" x14ac:dyDescent="0.2">
      <c r="A114" s="81"/>
      <c r="C114" s="82"/>
      <c r="D114" s="89"/>
      <c r="E114" s="89"/>
      <c r="F114" s="82"/>
      <c r="G114" s="82"/>
      <c r="H114" s="82"/>
      <c r="I114" s="82"/>
      <c r="J114" s="215"/>
      <c r="K114" s="113"/>
      <c r="L114" s="113"/>
      <c r="M114" s="113"/>
      <c r="N114" s="82"/>
      <c r="O114" s="82"/>
      <c r="P114" s="82"/>
      <c r="Q114" s="82"/>
      <c r="R114" s="82"/>
      <c r="S114" s="82"/>
      <c r="T114" s="82"/>
      <c r="U114" s="82"/>
      <c r="V114" s="215"/>
      <c r="W114" s="113"/>
    </row>
    <row r="115" spans="1:23" ht="15" x14ac:dyDescent="0.2">
      <c r="C115" s="82"/>
      <c r="D115" s="82"/>
      <c r="E115" s="82"/>
      <c r="F115" s="89"/>
      <c r="G115" s="80"/>
      <c r="H115" s="89"/>
      <c r="I115" s="229"/>
      <c r="J115" s="83"/>
      <c r="K115" s="82"/>
      <c r="L115" s="215"/>
      <c r="M115" s="113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</row>
    <row r="116" spans="1:23" ht="15" x14ac:dyDescent="0.2">
      <c r="B116" s="80"/>
      <c r="C116" s="111"/>
      <c r="D116" s="111"/>
      <c r="E116" s="111"/>
      <c r="F116" s="77"/>
      <c r="G116" s="80"/>
      <c r="H116" s="82"/>
      <c r="I116" s="82"/>
      <c r="J116" s="82"/>
      <c r="K116" s="82"/>
      <c r="L116" s="82"/>
      <c r="M116" s="82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</row>
    <row r="117" spans="1:23" ht="15" x14ac:dyDescent="0.2">
      <c r="A117" s="80"/>
      <c r="B117" s="80"/>
      <c r="C117" s="111"/>
      <c r="D117" s="111"/>
      <c r="E117" s="111"/>
      <c r="F117" s="111"/>
      <c r="G117" s="80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</row>
    <row r="118" spans="1:23" ht="15" x14ac:dyDescent="0.2">
      <c r="A118" s="80"/>
      <c r="B118" s="80"/>
      <c r="C118" s="111"/>
      <c r="D118" s="111"/>
      <c r="E118" s="111"/>
      <c r="F118" s="111"/>
      <c r="G118" s="80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</row>
    <row r="119" spans="1:23" ht="15" x14ac:dyDescent="0.2">
      <c r="A119" s="80"/>
      <c r="B119" s="80"/>
      <c r="C119" s="111"/>
      <c r="D119" s="111"/>
      <c r="E119" s="111"/>
      <c r="F119" s="111"/>
      <c r="G119" s="80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</row>
    <row r="120" spans="1:23" ht="15" x14ac:dyDescent="0.2">
      <c r="A120" s="80"/>
      <c r="B120" s="80"/>
      <c r="C120" s="111"/>
      <c r="D120" s="111"/>
      <c r="E120" s="111"/>
      <c r="F120" s="111"/>
      <c r="G120" s="80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</row>
    <row r="121" spans="1:23" ht="15" x14ac:dyDescent="0.2">
      <c r="A121" s="80"/>
      <c r="B121" s="80"/>
      <c r="C121" s="111"/>
      <c r="D121" s="111"/>
      <c r="E121" s="111"/>
      <c r="F121" s="111"/>
      <c r="G121" s="80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</row>
    <row r="122" spans="1:23" ht="15" x14ac:dyDescent="0.2">
      <c r="A122" s="80"/>
      <c r="B122" s="80"/>
      <c r="C122" s="111"/>
      <c r="D122" s="111"/>
      <c r="E122" s="111"/>
      <c r="F122" s="111"/>
      <c r="G122" s="8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</row>
    <row r="123" spans="1:23" ht="15" x14ac:dyDescent="0.2">
      <c r="A123" s="80"/>
      <c r="B123" s="80"/>
      <c r="C123" s="111"/>
      <c r="D123" s="111"/>
      <c r="E123" s="111"/>
      <c r="F123" s="111"/>
      <c r="G123" s="80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</row>
    <row r="124" spans="1:23" ht="15" x14ac:dyDescent="0.2">
      <c r="A124" s="80"/>
      <c r="B124" s="80"/>
      <c r="C124" s="111"/>
      <c r="D124" s="111"/>
      <c r="E124" s="111"/>
      <c r="F124" s="111"/>
      <c r="H124" s="111"/>
      <c r="I124" s="111"/>
      <c r="J124" s="111"/>
      <c r="K124" s="111"/>
      <c r="L124" s="111"/>
      <c r="M124" s="111"/>
    </row>
    <row r="125" spans="1:23" ht="15" x14ac:dyDescent="0.2">
      <c r="A125" s="80"/>
      <c r="F125" s="111"/>
      <c r="H125" s="111"/>
      <c r="I125" s="111"/>
      <c r="J125" s="111"/>
      <c r="K125" s="111"/>
      <c r="L125" s="111"/>
      <c r="M125" s="111"/>
    </row>
  </sheetData>
  <sortState xmlns:xlrd2="http://schemas.microsoft.com/office/spreadsheetml/2017/richdata2" ref="A4:N272">
    <sortCondition ref="A4:A272"/>
    <sortCondition descending="1" ref="E4:E272"/>
    <sortCondition ref="C4:C272"/>
    <sortCondition ref="D4:D272"/>
  </sortState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405A-FD33-4224-ABDB-C2DE7F71A306}">
  <dimension ref="A1:N103"/>
  <sheetViews>
    <sheetView workbookViewId="0">
      <selection activeCell="F31" sqref="F31"/>
    </sheetView>
  </sheetViews>
  <sheetFormatPr defaultRowHeight="12.75" x14ac:dyDescent="0.2"/>
  <cols>
    <col min="1" max="1" width="9.140625" style="191"/>
    <col min="2" max="2" width="39.140625" style="113" customWidth="1"/>
    <col min="3" max="4" width="13.42578125" style="113" customWidth="1"/>
    <col min="5" max="8" width="9.140625" style="113"/>
    <col min="9" max="9" width="39.140625" style="113" customWidth="1"/>
    <col min="10" max="11" width="12.5703125" style="113" customWidth="1"/>
    <col min="12" max="16384" width="9.140625" style="113"/>
  </cols>
  <sheetData>
    <row r="1" spans="1:14" ht="15" customHeight="1" x14ac:dyDescent="0.25">
      <c r="A1" s="193" t="s">
        <v>811</v>
      </c>
      <c r="B1" s="194"/>
      <c r="C1" s="194"/>
      <c r="D1" s="194"/>
      <c r="E1" s="194"/>
      <c r="F1" s="194"/>
      <c r="H1" s="193" t="s">
        <v>812</v>
      </c>
      <c r="I1" s="194"/>
      <c r="J1" s="195"/>
      <c r="K1" s="195"/>
      <c r="L1" s="195"/>
      <c r="M1" s="195"/>
      <c r="N1" s="194"/>
    </row>
    <row r="2" spans="1:14" ht="15" customHeight="1" x14ac:dyDescent="0.2">
      <c r="A2" s="173" t="s">
        <v>518</v>
      </c>
      <c r="B2" s="166"/>
      <c r="C2" s="167"/>
      <c r="D2" s="167"/>
      <c r="E2" s="196"/>
      <c r="F2" s="197"/>
      <c r="H2" s="173" t="s">
        <v>518</v>
      </c>
      <c r="I2" s="166"/>
      <c r="J2" s="167"/>
      <c r="K2" s="167"/>
      <c r="L2" s="167"/>
      <c r="M2" s="167"/>
      <c r="N2" s="166"/>
    </row>
    <row r="3" spans="1:14" ht="15" customHeight="1" x14ac:dyDescent="0.2">
      <c r="A3" s="173" t="s">
        <v>365</v>
      </c>
      <c r="B3" s="171" t="s">
        <v>813</v>
      </c>
      <c r="C3" s="173" t="s">
        <v>624</v>
      </c>
      <c r="D3" s="173" t="s">
        <v>367</v>
      </c>
      <c r="E3" s="198" t="s">
        <v>370</v>
      </c>
      <c r="F3" s="199" t="s">
        <v>59</v>
      </c>
      <c r="H3" s="174" t="s">
        <v>365</v>
      </c>
      <c r="I3" s="171" t="s">
        <v>813</v>
      </c>
      <c r="J3" s="173" t="s">
        <v>657</v>
      </c>
      <c r="K3" s="173" t="s">
        <v>421</v>
      </c>
      <c r="L3" s="173" t="s">
        <v>370</v>
      </c>
      <c r="M3" s="173" t="s">
        <v>59</v>
      </c>
      <c r="N3" s="167"/>
    </row>
    <row r="4" spans="1:14" ht="15" customHeight="1" x14ac:dyDescent="0.25">
      <c r="A4" s="176">
        <v>1</v>
      </c>
      <c r="B4" s="194" t="s">
        <v>814</v>
      </c>
      <c r="C4" s="176">
        <v>-9</v>
      </c>
      <c r="D4" s="176">
        <v>63</v>
      </c>
      <c r="E4" s="200">
        <v>95</v>
      </c>
      <c r="F4" s="201">
        <v>10</v>
      </c>
      <c r="H4" s="174" t="s">
        <v>472</v>
      </c>
      <c r="I4" s="194" t="s">
        <v>814</v>
      </c>
      <c r="J4" s="176">
        <v>-10</v>
      </c>
      <c r="K4" s="176">
        <v>62</v>
      </c>
      <c r="L4" s="173"/>
      <c r="M4" s="173"/>
      <c r="N4" s="166"/>
    </row>
    <row r="5" spans="1:14" ht="15" customHeight="1" x14ac:dyDescent="0.25">
      <c r="A5" s="176">
        <v>2</v>
      </c>
      <c r="B5" s="194" t="s">
        <v>815</v>
      </c>
      <c r="C5" s="176">
        <v>-8</v>
      </c>
      <c r="D5" s="176">
        <v>64</v>
      </c>
      <c r="E5" s="200">
        <v>70</v>
      </c>
      <c r="F5" s="201">
        <v>9</v>
      </c>
      <c r="H5" s="174" t="s">
        <v>470</v>
      </c>
      <c r="I5" s="194" t="s">
        <v>816</v>
      </c>
      <c r="J5" s="176">
        <v>-8</v>
      </c>
      <c r="K5" s="176">
        <v>64</v>
      </c>
      <c r="L5" s="188">
        <v>95</v>
      </c>
      <c r="M5" s="202">
        <v>10</v>
      </c>
      <c r="N5" s="171" t="s">
        <v>391</v>
      </c>
    </row>
    <row r="6" spans="1:14" ht="15" customHeight="1" x14ac:dyDescent="0.25">
      <c r="A6" s="173" t="s">
        <v>472</v>
      </c>
      <c r="B6" s="194" t="s">
        <v>817</v>
      </c>
      <c r="C6" s="176">
        <v>-7</v>
      </c>
      <c r="D6" s="176">
        <v>65</v>
      </c>
      <c r="E6" s="198"/>
      <c r="F6" s="199"/>
      <c r="H6" s="174" t="s">
        <v>470</v>
      </c>
      <c r="I6" s="194" t="s">
        <v>818</v>
      </c>
      <c r="J6" s="176">
        <v>-8</v>
      </c>
      <c r="K6" s="176">
        <v>64</v>
      </c>
      <c r="L6" s="188">
        <v>57.5</v>
      </c>
      <c r="M6" s="202">
        <v>8.5</v>
      </c>
      <c r="N6" s="203"/>
    </row>
    <row r="7" spans="1:14" ht="15" customHeight="1" x14ac:dyDescent="0.25">
      <c r="A7" s="176">
        <v>3</v>
      </c>
      <c r="B7" s="194" t="s">
        <v>819</v>
      </c>
      <c r="C7" s="176">
        <v>-5</v>
      </c>
      <c r="D7" s="176">
        <v>67</v>
      </c>
      <c r="E7" s="200">
        <v>45</v>
      </c>
      <c r="F7" s="201">
        <v>8</v>
      </c>
      <c r="H7" s="174" t="s">
        <v>472</v>
      </c>
      <c r="I7" s="194" t="s">
        <v>815</v>
      </c>
      <c r="J7" s="176">
        <v>-8</v>
      </c>
      <c r="K7" s="176">
        <v>64</v>
      </c>
      <c r="L7" s="173"/>
      <c r="M7" s="173"/>
      <c r="N7" s="166"/>
    </row>
    <row r="8" spans="1:14" ht="15" customHeight="1" x14ac:dyDescent="0.25">
      <c r="A8" s="173" t="s">
        <v>441</v>
      </c>
      <c r="B8" s="194" t="s">
        <v>820</v>
      </c>
      <c r="C8" s="176">
        <v>-4</v>
      </c>
      <c r="D8" s="176">
        <v>68</v>
      </c>
      <c r="E8" s="200">
        <v>12.5</v>
      </c>
      <c r="F8" s="201">
        <v>6.5</v>
      </c>
      <c r="H8" s="174" t="s">
        <v>470</v>
      </c>
      <c r="I8" s="194" t="s">
        <v>817</v>
      </c>
      <c r="J8" s="176">
        <v>-8</v>
      </c>
      <c r="K8" s="176">
        <v>64</v>
      </c>
      <c r="L8" s="188">
        <v>57.5</v>
      </c>
      <c r="M8" s="202">
        <v>8.5</v>
      </c>
      <c r="N8" s="203"/>
    </row>
    <row r="9" spans="1:14" ht="15" customHeight="1" x14ac:dyDescent="0.25">
      <c r="A9" s="173" t="s">
        <v>472</v>
      </c>
      <c r="B9" s="194" t="s">
        <v>816</v>
      </c>
      <c r="C9" s="176">
        <v>-4</v>
      </c>
      <c r="D9" s="176">
        <v>68</v>
      </c>
      <c r="E9" s="198"/>
      <c r="F9" s="199"/>
      <c r="H9" s="174" t="s">
        <v>441</v>
      </c>
      <c r="I9" s="194" t="s">
        <v>821</v>
      </c>
      <c r="J9" s="176">
        <v>-7</v>
      </c>
      <c r="K9" s="176">
        <v>65</v>
      </c>
      <c r="L9" s="188">
        <v>12.5</v>
      </c>
      <c r="M9" s="202">
        <v>6.5</v>
      </c>
      <c r="N9" s="203"/>
    </row>
    <row r="10" spans="1:14" ht="15" customHeight="1" x14ac:dyDescent="0.25">
      <c r="A10" s="173" t="s">
        <v>441</v>
      </c>
      <c r="B10" s="194" t="s">
        <v>822</v>
      </c>
      <c r="C10" s="176">
        <v>-4</v>
      </c>
      <c r="D10" s="176">
        <v>68</v>
      </c>
      <c r="E10" s="200">
        <v>12.5</v>
      </c>
      <c r="F10" s="201">
        <v>6.5</v>
      </c>
      <c r="H10" s="174" t="s">
        <v>441</v>
      </c>
      <c r="I10" s="194" t="s">
        <v>823</v>
      </c>
      <c r="J10" s="176">
        <v>-7</v>
      </c>
      <c r="K10" s="176">
        <v>65</v>
      </c>
      <c r="L10" s="188">
        <v>12.5</v>
      </c>
      <c r="M10" s="202">
        <v>6.5</v>
      </c>
      <c r="N10" s="203"/>
    </row>
    <row r="11" spans="1:14" ht="15" customHeight="1" x14ac:dyDescent="0.25">
      <c r="A11" s="173" t="s">
        <v>472</v>
      </c>
      <c r="B11" s="194" t="s">
        <v>821</v>
      </c>
      <c r="C11" s="176">
        <v>-3</v>
      </c>
      <c r="D11" s="176">
        <v>69</v>
      </c>
      <c r="E11" s="198"/>
      <c r="F11" s="199"/>
      <c r="H11" s="174" t="s">
        <v>472</v>
      </c>
      <c r="I11" s="194" t="s">
        <v>819</v>
      </c>
      <c r="J11" s="176">
        <v>-7</v>
      </c>
      <c r="K11" s="176">
        <v>65</v>
      </c>
      <c r="L11" s="173"/>
      <c r="M11" s="173"/>
      <c r="N11" s="166"/>
    </row>
    <row r="12" spans="1:14" ht="15" customHeight="1" x14ac:dyDescent="0.25">
      <c r="A12" s="173" t="s">
        <v>472</v>
      </c>
      <c r="B12" s="194" t="s">
        <v>823</v>
      </c>
      <c r="C12" s="176">
        <v>-3</v>
      </c>
      <c r="D12" s="176">
        <v>69</v>
      </c>
      <c r="E12" s="198"/>
      <c r="F12" s="199"/>
      <c r="H12" s="174" t="s">
        <v>472</v>
      </c>
      <c r="I12" s="194" t="s">
        <v>824</v>
      </c>
      <c r="J12" s="176">
        <v>-6</v>
      </c>
      <c r="K12" s="176">
        <v>66</v>
      </c>
      <c r="L12" s="173"/>
      <c r="M12" s="173"/>
      <c r="N12" s="166"/>
    </row>
    <row r="13" spans="1:14" ht="15" customHeight="1" x14ac:dyDescent="0.25">
      <c r="A13" s="176">
        <v>6</v>
      </c>
      <c r="B13" s="194" t="s">
        <v>824</v>
      </c>
      <c r="C13" s="176">
        <v>-3</v>
      </c>
      <c r="D13" s="176">
        <v>69</v>
      </c>
      <c r="E13" s="198"/>
      <c r="F13" s="201">
        <v>5</v>
      </c>
      <c r="H13" s="174" t="s">
        <v>472</v>
      </c>
      <c r="I13" s="194" t="s">
        <v>822</v>
      </c>
      <c r="J13" s="176">
        <v>-6</v>
      </c>
      <c r="K13" s="176">
        <v>66</v>
      </c>
      <c r="L13" s="173"/>
      <c r="M13" s="173"/>
      <c r="N13" s="166"/>
    </row>
    <row r="14" spans="1:14" ht="15" customHeight="1" x14ac:dyDescent="0.25">
      <c r="A14" s="173" t="s">
        <v>472</v>
      </c>
      <c r="B14" s="194" t="s">
        <v>818</v>
      </c>
      <c r="C14" s="176">
        <v>-3</v>
      </c>
      <c r="D14" s="176">
        <v>69</v>
      </c>
      <c r="E14" s="198"/>
      <c r="F14" s="199"/>
      <c r="H14" s="174" t="s">
        <v>472</v>
      </c>
      <c r="I14" s="194" t="s">
        <v>820</v>
      </c>
      <c r="J14" s="176">
        <v>-5</v>
      </c>
      <c r="K14" s="176">
        <v>67</v>
      </c>
      <c r="L14" s="173"/>
      <c r="M14" s="173"/>
      <c r="N14" s="166"/>
    </row>
    <row r="15" spans="1:14" ht="15" customHeight="1" x14ac:dyDescent="0.25">
      <c r="A15" s="173" t="s">
        <v>472</v>
      </c>
      <c r="B15" s="194" t="s">
        <v>825</v>
      </c>
      <c r="C15" s="176">
        <v>-2</v>
      </c>
      <c r="D15" s="176">
        <v>70</v>
      </c>
      <c r="E15" s="198"/>
      <c r="F15" s="199"/>
      <c r="H15" s="178">
        <v>6</v>
      </c>
      <c r="I15" s="194" t="s">
        <v>825</v>
      </c>
      <c r="J15" s="176">
        <v>-5</v>
      </c>
      <c r="K15" s="176">
        <v>67</v>
      </c>
      <c r="L15" s="173"/>
      <c r="M15" s="202">
        <v>5</v>
      </c>
      <c r="N15" s="203"/>
    </row>
    <row r="16" spans="1:14" ht="15" customHeight="1" x14ac:dyDescent="0.25">
      <c r="A16" s="173" t="s">
        <v>379</v>
      </c>
      <c r="B16" s="194" t="s">
        <v>826</v>
      </c>
      <c r="C16" s="176">
        <v>-2</v>
      </c>
      <c r="D16" s="176">
        <v>70</v>
      </c>
      <c r="E16" s="198"/>
      <c r="F16" s="201">
        <v>3.5</v>
      </c>
      <c r="H16" s="174" t="s">
        <v>379</v>
      </c>
      <c r="I16" s="194" t="s">
        <v>827</v>
      </c>
      <c r="J16" s="176">
        <v>-4</v>
      </c>
      <c r="K16" s="176">
        <v>68</v>
      </c>
      <c r="L16" s="173"/>
      <c r="M16" s="202">
        <v>3</v>
      </c>
      <c r="N16" s="203"/>
    </row>
    <row r="17" spans="1:14" ht="15" customHeight="1" x14ac:dyDescent="0.25">
      <c r="A17" s="173" t="s">
        <v>379</v>
      </c>
      <c r="B17" s="194" t="s">
        <v>828</v>
      </c>
      <c r="C17" s="176">
        <v>-2</v>
      </c>
      <c r="D17" s="176">
        <v>70</v>
      </c>
      <c r="E17" s="198"/>
      <c r="F17" s="201">
        <v>3.5</v>
      </c>
      <c r="H17" s="174" t="s">
        <v>379</v>
      </c>
      <c r="I17" s="194" t="s">
        <v>829</v>
      </c>
      <c r="J17" s="176">
        <v>-4</v>
      </c>
      <c r="K17" s="176">
        <v>68</v>
      </c>
      <c r="L17" s="173"/>
      <c r="M17" s="202">
        <v>3</v>
      </c>
      <c r="N17" s="203"/>
    </row>
    <row r="18" spans="1:14" ht="15" customHeight="1" x14ac:dyDescent="0.25">
      <c r="A18" s="173" t="s">
        <v>472</v>
      </c>
      <c r="B18" s="194" t="s">
        <v>830</v>
      </c>
      <c r="C18" s="173" t="s">
        <v>473</v>
      </c>
      <c r="D18" s="176">
        <v>72</v>
      </c>
      <c r="E18" s="198"/>
      <c r="F18" s="199"/>
      <c r="H18" s="174" t="s">
        <v>472</v>
      </c>
      <c r="I18" s="194" t="s">
        <v>826</v>
      </c>
      <c r="J18" s="176">
        <v>-4</v>
      </c>
      <c r="K18" s="176">
        <v>68</v>
      </c>
      <c r="L18" s="173"/>
      <c r="M18" s="173"/>
      <c r="N18" s="166"/>
    </row>
    <row r="19" spans="1:14" ht="15" customHeight="1" x14ac:dyDescent="0.25">
      <c r="A19" s="173" t="s">
        <v>831</v>
      </c>
      <c r="B19" s="194" t="s">
        <v>832</v>
      </c>
      <c r="C19" s="173" t="s">
        <v>473</v>
      </c>
      <c r="D19" s="176">
        <v>72</v>
      </c>
      <c r="E19" s="198"/>
      <c r="F19" s="201">
        <v>1.5</v>
      </c>
      <c r="H19" s="174" t="s">
        <v>379</v>
      </c>
      <c r="I19" s="194" t="s">
        <v>830</v>
      </c>
      <c r="J19" s="176">
        <v>-4</v>
      </c>
      <c r="K19" s="176">
        <v>68</v>
      </c>
      <c r="L19" s="173"/>
      <c r="M19" s="202">
        <v>3</v>
      </c>
      <c r="N19" s="203"/>
    </row>
    <row r="20" spans="1:14" ht="15" customHeight="1" x14ac:dyDescent="0.25">
      <c r="A20" s="173" t="s">
        <v>831</v>
      </c>
      <c r="B20" s="194" t="s">
        <v>833</v>
      </c>
      <c r="C20" s="173" t="s">
        <v>473</v>
      </c>
      <c r="D20" s="176">
        <v>72</v>
      </c>
      <c r="E20" s="198"/>
      <c r="F20" s="201">
        <v>1.5</v>
      </c>
      <c r="H20" s="174" t="s">
        <v>472</v>
      </c>
      <c r="I20" s="194" t="s">
        <v>832</v>
      </c>
      <c r="J20" s="176">
        <v>-3</v>
      </c>
      <c r="K20" s="176">
        <v>69</v>
      </c>
      <c r="L20" s="173"/>
      <c r="M20" s="173"/>
      <c r="N20" s="166"/>
    </row>
    <row r="21" spans="1:14" ht="15" customHeight="1" x14ac:dyDescent="0.25">
      <c r="A21" s="176">
        <v>11</v>
      </c>
      <c r="B21" s="194" t="s">
        <v>834</v>
      </c>
      <c r="C21" s="179">
        <v>1</v>
      </c>
      <c r="D21" s="176">
        <v>73</v>
      </c>
      <c r="E21" s="198"/>
      <c r="F21" s="199"/>
      <c r="H21" s="174" t="s">
        <v>472</v>
      </c>
      <c r="I21" s="194" t="s">
        <v>828</v>
      </c>
      <c r="J21" s="176">
        <v>-3</v>
      </c>
      <c r="K21" s="176">
        <v>69</v>
      </c>
      <c r="L21" s="173"/>
      <c r="M21" s="173"/>
      <c r="N21" s="166"/>
    </row>
    <row r="22" spans="1:14" ht="15" customHeight="1" x14ac:dyDescent="0.25">
      <c r="A22" s="173" t="s">
        <v>472</v>
      </c>
      <c r="B22" s="194" t="s">
        <v>827</v>
      </c>
      <c r="C22" s="179">
        <v>1</v>
      </c>
      <c r="D22" s="176">
        <v>73</v>
      </c>
      <c r="E22" s="198"/>
      <c r="F22" s="199"/>
      <c r="H22" s="174" t="s">
        <v>472</v>
      </c>
      <c r="I22" s="194" t="s">
        <v>833</v>
      </c>
      <c r="J22" s="176">
        <v>-3</v>
      </c>
      <c r="K22" s="176">
        <v>69</v>
      </c>
      <c r="L22" s="173"/>
      <c r="M22" s="173"/>
      <c r="N22" s="166"/>
    </row>
    <row r="23" spans="1:14" ht="15" customHeight="1" x14ac:dyDescent="0.25">
      <c r="A23" s="173" t="s">
        <v>472</v>
      </c>
      <c r="B23" s="194" t="s">
        <v>829</v>
      </c>
      <c r="C23" s="179">
        <v>1</v>
      </c>
      <c r="D23" s="176">
        <v>73</v>
      </c>
      <c r="E23" s="198"/>
      <c r="F23" s="199"/>
      <c r="H23" s="178">
        <v>10</v>
      </c>
      <c r="I23" s="194" t="s">
        <v>835</v>
      </c>
      <c r="J23" s="176">
        <v>-2</v>
      </c>
      <c r="K23" s="176">
        <v>70</v>
      </c>
      <c r="L23" s="173"/>
      <c r="M23" s="202">
        <v>1</v>
      </c>
      <c r="N23" s="203"/>
    </row>
    <row r="24" spans="1:14" ht="15" customHeight="1" x14ac:dyDescent="0.25">
      <c r="A24" s="173" t="s">
        <v>472</v>
      </c>
      <c r="B24" s="194" t="s">
        <v>835</v>
      </c>
      <c r="C24" s="179">
        <v>3</v>
      </c>
      <c r="D24" s="176">
        <v>75</v>
      </c>
      <c r="E24" s="198"/>
      <c r="F24" s="199"/>
      <c r="H24" s="174" t="s">
        <v>472</v>
      </c>
      <c r="I24" s="194" t="s">
        <v>834</v>
      </c>
      <c r="J24" s="173" t="s">
        <v>473</v>
      </c>
      <c r="K24" s="176">
        <v>72</v>
      </c>
      <c r="L24" s="173"/>
      <c r="M24" s="173"/>
      <c r="N24" s="166"/>
    </row>
    <row r="25" spans="1:14" ht="15" customHeight="1" x14ac:dyDescent="0.25">
      <c r="A25" s="173"/>
      <c r="B25" s="194"/>
      <c r="C25" s="180"/>
      <c r="D25" s="181"/>
      <c r="E25" s="196"/>
      <c r="F25" s="197"/>
      <c r="H25" s="173"/>
      <c r="I25" s="194"/>
      <c r="J25" s="167"/>
      <c r="K25" s="181"/>
      <c r="L25" s="167"/>
      <c r="M25" s="167"/>
      <c r="N25" s="166"/>
    </row>
    <row r="26" spans="1:14" ht="15" customHeight="1" x14ac:dyDescent="0.2">
      <c r="A26" s="173" t="s">
        <v>546</v>
      </c>
      <c r="B26" s="166"/>
      <c r="C26" s="167"/>
      <c r="D26" s="167"/>
      <c r="E26" s="196"/>
      <c r="F26" s="197"/>
      <c r="H26" s="173" t="s">
        <v>546</v>
      </c>
      <c r="I26" s="166"/>
      <c r="J26" s="167"/>
      <c r="K26" s="167"/>
      <c r="L26" s="167"/>
      <c r="M26" s="167"/>
      <c r="N26" s="166"/>
    </row>
    <row r="27" spans="1:14" ht="15" customHeight="1" x14ac:dyDescent="0.2">
      <c r="A27" s="173" t="s">
        <v>365</v>
      </c>
      <c r="B27" s="171" t="s">
        <v>813</v>
      </c>
      <c r="C27" s="173" t="s">
        <v>624</v>
      </c>
      <c r="D27" s="173" t="s">
        <v>367</v>
      </c>
      <c r="E27" s="198" t="s">
        <v>370</v>
      </c>
      <c r="F27" s="199" t="s">
        <v>59</v>
      </c>
      <c r="H27" s="174" t="s">
        <v>365</v>
      </c>
      <c r="I27" s="171" t="s">
        <v>813</v>
      </c>
      <c r="J27" s="173" t="s">
        <v>657</v>
      </c>
      <c r="K27" s="173" t="s">
        <v>421</v>
      </c>
      <c r="L27" s="173" t="s">
        <v>370</v>
      </c>
      <c r="M27" s="173" t="s">
        <v>59</v>
      </c>
      <c r="N27" s="167"/>
    </row>
    <row r="28" spans="1:14" ht="15" customHeight="1" x14ac:dyDescent="0.25">
      <c r="A28" s="176">
        <v>1</v>
      </c>
      <c r="B28" s="194" t="s">
        <v>836</v>
      </c>
      <c r="C28" s="176">
        <v>-4</v>
      </c>
      <c r="D28" s="176">
        <v>68</v>
      </c>
      <c r="E28" s="200">
        <v>95</v>
      </c>
      <c r="F28" s="201">
        <v>10</v>
      </c>
      <c r="H28" s="178">
        <v>1</v>
      </c>
      <c r="I28" s="194" t="s">
        <v>837</v>
      </c>
      <c r="J28" s="176">
        <v>-9</v>
      </c>
      <c r="K28" s="176">
        <v>63</v>
      </c>
      <c r="L28" s="188">
        <v>95</v>
      </c>
      <c r="M28" s="202">
        <v>10</v>
      </c>
      <c r="N28" s="203"/>
    </row>
    <row r="29" spans="1:14" ht="15" customHeight="1" x14ac:dyDescent="0.25">
      <c r="A29" s="173" t="s">
        <v>472</v>
      </c>
      <c r="B29" s="194" t="s">
        <v>837</v>
      </c>
      <c r="C29" s="176">
        <v>-4</v>
      </c>
      <c r="D29" s="176">
        <v>68</v>
      </c>
      <c r="E29" s="198"/>
      <c r="F29" s="199"/>
      <c r="H29" s="174" t="s">
        <v>438</v>
      </c>
      <c r="I29" s="194" t="s">
        <v>838</v>
      </c>
      <c r="J29" s="176">
        <v>-8</v>
      </c>
      <c r="K29" s="176">
        <v>64</v>
      </c>
      <c r="L29" s="188">
        <v>57.5</v>
      </c>
      <c r="M29" s="202">
        <v>8.5</v>
      </c>
      <c r="N29" s="203"/>
    </row>
    <row r="30" spans="1:14" ht="15" customHeight="1" x14ac:dyDescent="0.25">
      <c r="A30" s="176">
        <v>2</v>
      </c>
      <c r="B30" s="194" t="s">
        <v>839</v>
      </c>
      <c r="C30" s="176">
        <v>-3</v>
      </c>
      <c r="D30" s="176">
        <v>69</v>
      </c>
      <c r="E30" s="200">
        <v>70</v>
      </c>
      <c r="F30" s="201">
        <v>9</v>
      </c>
      <c r="H30" s="174" t="s">
        <v>438</v>
      </c>
      <c r="I30" s="194" t="s">
        <v>840</v>
      </c>
      <c r="J30" s="176">
        <v>-8</v>
      </c>
      <c r="K30" s="176">
        <v>64</v>
      </c>
      <c r="L30" s="188">
        <v>57.5</v>
      </c>
      <c r="M30" s="202">
        <v>8.5</v>
      </c>
      <c r="N30" s="203"/>
    </row>
    <row r="31" spans="1:14" ht="15" customHeight="1" x14ac:dyDescent="0.25">
      <c r="A31" s="173" t="s">
        <v>472</v>
      </c>
      <c r="B31" s="194" t="s">
        <v>838</v>
      </c>
      <c r="C31" s="176">
        <v>-2</v>
      </c>
      <c r="D31" s="176">
        <v>70</v>
      </c>
      <c r="E31" s="198"/>
      <c r="F31" s="199"/>
      <c r="H31" s="174" t="s">
        <v>472</v>
      </c>
      <c r="I31" s="194" t="s">
        <v>839</v>
      </c>
      <c r="J31" s="176">
        <v>-8</v>
      </c>
      <c r="K31" s="176">
        <v>64</v>
      </c>
      <c r="L31" s="173"/>
      <c r="M31" s="173"/>
      <c r="N31" s="166"/>
    </row>
    <row r="32" spans="1:14" ht="15" customHeight="1" x14ac:dyDescent="0.25">
      <c r="A32" s="173" t="s">
        <v>472</v>
      </c>
      <c r="B32" s="194" t="s">
        <v>840</v>
      </c>
      <c r="C32" s="176">
        <v>-2</v>
      </c>
      <c r="D32" s="176">
        <v>70</v>
      </c>
      <c r="E32" s="198"/>
      <c r="F32" s="199"/>
      <c r="H32" s="174" t="s">
        <v>472</v>
      </c>
      <c r="I32" s="194" t="s">
        <v>836</v>
      </c>
      <c r="J32" s="176">
        <v>-8</v>
      </c>
      <c r="K32" s="176">
        <v>64</v>
      </c>
      <c r="L32" s="173"/>
      <c r="M32" s="173"/>
      <c r="N32" s="166"/>
    </row>
    <row r="33" spans="1:14" ht="15" customHeight="1" x14ac:dyDescent="0.25">
      <c r="A33" s="173" t="s">
        <v>403</v>
      </c>
      <c r="B33" s="194" t="s">
        <v>841</v>
      </c>
      <c r="C33" s="176">
        <v>-2</v>
      </c>
      <c r="D33" s="176">
        <v>70</v>
      </c>
      <c r="E33" s="200">
        <v>35</v>
      </c>
      <c r="F33" s="201">
        <v>7.5</v>
      </c>
      <c r="H33" s="174" t="s">
        <v>472</v>
      </c>
      <c r="I33" s="194" t="s">
        <v>842</v>
      </c>
      <c r="J33" s="176">
        <v>-7</v>
      </c>
      <c r="K33" s="176">
        <v>65</v>
      </c>
      <c r="L33" s="173"/>
      <c r="M33" s="173"/>
      <c r="N33" s="166"/>
    </row>
    <row r="34" spans="1:14" ht="15" customHeight="1" x14ac:dyDescent="0.25">
      <c r="A34" s="173" t="s">
        <v>403</v>
      </c>
      <c r="B34" s="194" t="s">
        <v>842</v>
      </c>
      <c r="C34" s="176">
        <v>-2</v>
      </c>
      <c r="D34" s="176">
        <v>70</v>
      </c>
      <c r="E34" s="200">
        <v>35</v>
      </c>
      <c r="F34" s="201">
        <v>7.5</v>
      </c>
      <c r="H34" s="178">
        <v>4</v>
      </c>
      <c r="I34" s="194" t="s">
        <v>843</v>
      </c>
      <c r="J34" s="176">
        <v>-6</v>
      </c>
      <c r="K34" s="176">
        <v>66</v>
      </c>
      <c r="L34" s="188">
        <v>25</v>
      </c>
      <c r="M34" s="202">
        <v>7</v>
      </c>
      <c r="N34" s="203"/>
    </row>
    <row r="35" spans="1:14" ht="15" customHeight="1" x14ac:dyDescent="0.25">
      <c r="A35" s="173" t="s">
        <v>472</v>
      </c>
      <c r="B35" s="194" t="s">
        <v>843</v>
      </c>
      <c r="C35" s="176">
        <v>-1</v>
      </c>
      <c r="D35" s="176">
        <v>71</v>
      </c>
      <c r="E35" s="198"/>
      <c r="F35" s="199"/>
      <c r="H35" s="174" t="s">
        <v>472</v>
      </c>
      <c r="I35" s="194" t="s">
        <v>841</v>
      </c>
      <c r="J35" s="176">
        <v>-6</v>
      </c>
      <c r="K35" s="176">
        <v>66</v>
      </c>
      <c r="L35" s="173"/>
      <c r="M35" s="173"/>
      <c r="N35" s="166"/>
    </row>
    <row r="36" spans="1:14" ht="15" customHeight="1" x14ac:dyDescent="0.25">
      <c r="A36" s="173" t="s">
        <v>395</v>
      </c>
      <c r="B36" s="194" t="s">
        <v>844</v>
      </c>
      <c r="C36" s="173" t="s">
        <v>473</v>
      </c>
      <c r="D36" s="176">
        <v>72</v>
      </c>
      <c r="E36" s="198"/>
      <c r="F36" s="201">
        <v>5</v>
      </c>
      <c r="H36" s="174" t="s">
        <v>395</v>
      </c>
      <c r="I36" s="194" t="s">
        <v>845</v>
      </c>
      <c r="J36" s="176">
        <v>-5</v>
      </c>
      <c r="K36" s="176">
        <v>67</v>
      </c>
      <c r="L36" s="173"/>
      <c r="M36" s="202">
        <v>5.5</v>
      </c>
      <c r="N36" s="203"/>
    </row>
    <row r="37" spans="1:14" ht="15" customHeight="1" x14ac:dyDescent="0.25">
      <c r="A37" s="173" t="s">
        <v>395</v>
      </c>
      <c r="B37" s="194" t="s">
        <v>846</v>
      </c>
      <c r="C37" s="173" t="s">
        <v>473</v>
      </c>
      <c r="D37" s="176">
        <v>72</v>
      </c>
      <c r="E37" s="198"/>
      <c r="F37" s="201">
        <v>5</v>
      </c>
      <c r="H37" s="174" t="s">
        <v>395</v>
      </c>
      <c r="I37" s="194" t="s">
        <v>847</v>
      </c>
      <c r="J37" s="176">
        <v>-5</v>
      </c>
      <c r="K37" s="176">
        <v>67</v>
      </c>
      <c r="L37" s="173"/>
      <c r="M37" s="202">
        <v>5.5</v>
      </c>
      <c r="N37" s="203"/>
    </row>
    <row r="38" spans="1:14" ht="15" customHeight="1" x14ac:dyDescent="0.25">
      <c r="A38" s="173" t="s">
        <v>395</v>
      </c>
      <c r="B38" s="194" t="s">
        <v>848</v>
      </c>
      <c r="C38" s="173" t="s">
        <v>473</v>
      </c>
      <c r="D38" s="176">
        <v>72</v>
      </c>
      <c r="E38" s="198"/>
      <c r="F38" s="201">
        <v>5</v>
      </c>
      <c r="H38" s="174" t="s">
        <v>472</v>
      </c>
      <c r="I38" s="194" t="s">
        <v>844</v>
      </c>
      <c r="J38" s="176">
        <v>-5</v>
      </c>
      <c r="K38" s="176">
        <v>67</v>
      </c>
      <c r="L38" s="173"/>
      <c r="M38" s="173"/>
      <c r="N38" s="166"/>
    </row>
    <row r="39" spans="1:14" ht="15" customHeight="1" x14ac:dyDescent="0.25">
      <c r="A39" s="173" t="s">
        <v>472</v>
      </c>
      <c r="B39" s="194" t="s">
        <v>845</v>
      </c>
      <c r="C39" s="179">
        <v>1</v>
      </c>
      <c r="D39" s="176">
        <v>73</v>
      </c>
      <c r="E39" s="198"/>
      <c r="F39" s="199"/>
      <c r="H39" s="174" t="s">
        <v>472</v>
      </c>
      <c r="I39" s="194" t="s">
        <v>846</v>
      </c>
      <c r="J39" s="176">
        <v>-5</v>
      </c>
      <c r="K39" s="176">
        <v>67</v>
      </c>
      <c r="L39" s="173"/>
      <c r="M39" s="173"/>
      <c r="N39" s="166"/>
    </row>
    <row r="40" spans="1:14" ht="15" customHeight="1" x14ac:dyDescent="0.25">
      <c r="A40" s="173" t="s">
        <v>472</v>
      </c>
      <c r="B40" s="194" t="s">
        <v>847</v>
      </c>
      <c r="C40" s="179">
        <v>1</v>
      </c>
      <c r="D40" s="176">
        <v>73</v>
      </c>
      <c r="E40" s="198"/>
      <c r="F40" s="199"/>
      <c r="H40" s="174" t="s">
        <v>379</v>
      </c>
      <c r="I40" s="194" t="s">
        <v>849</v>
      </c>
      <c r="J40" s="176">
        <v>-4</v>
      </c>
      <c r="K40" s="176">
        <v>68</v>
      </c>
      <c r="L40" s="173"/>
      <c r="M40" s="202">
        <v>3.5</v>
      </c>
      <c r="N40" s="203"/>
    </row>
    <row r="41" spans="1:14" ht="15" customHeight="1" x14ac:dyDescent="0.25">
      <c r="A41" s="173" t="s">
        <v>472</v>
      </c>
      <c r="B41" s="194" t="s">
        <v>850</v>
      </c>
      <c r="C41" s="179">
        <v>1</v>
      </c>
      <c r="D41" s="176">
        <v>73</v>
      </c>
      <c r="E41" s="198"/>
      <c r="F41" s="199"/>
      <c r="H41" s="174" t="s">
        <v>379</v>
      </c>
      <c r="I41" s="194" t="s">
        <v>850</v>
      </c>
      <c r="J41" s="176">
        <v>-4</v>
      </c>
      <c r="K41" s="176">
        <v>68</v>
      </c>
      <c r="L41" s="173"/>
      <c r="M41" s="202">
        <v>3.5</v>
      </c>
      <c r="N41" s="203"/>
    </row>
    <row r="42" spans="1:14" ht="15" customHeight="1" x14ac:dyDescent="0.25">
      <c r="A42" s="173" t="s">
        <v>472</v>
      </c>
      <c r="B42" s="194" t="s">
        <v>849</v>
      </c>
      <c r="C42" s="179">
        <v>2</v>
      </c>
      <c r="D42" s="176">
        <v>74</v>
      </c>
      <c r="E42" s="198"/>
      <c r="F42" s="199"/>
      <c r="H42" s="174" t="s">
        <v>472</v>
      </c>
      <c r="I42" s="194" t="s">
        <v>848</v>
      </c>
      <c r="J42" s="176">
        <v>-4</v>
      </c>
      <c r="K42" s="176">
        <v>68</v>
      </c>
      <c r="L42" s="173"/>
      <c r="M42" s="173"/>
      <c r="N42" s="166"/>
    </row>
    <row r="43" spans="1:14" ht="15" customHeight="1" x14ac:dyDescent="0.25">
      <c r="A43" s="176">
        <v>8</v>
      </c>
      <c r="B43" s="194" t="s">
        <v>851</v>
      </c>
      <c r="C43" s="179">
        <v>2</v>
      </c>
      <c r="D43" s="176">
        <v>74</v>
      </c>
      <c r="E43" s="198"/>
      <c r="F43" s="201">
        <v>3</v>
      </c>
      <c r="H43" s="174" t="s">
        <v>472</v>
      </c>
      <c r="I43" s="194" t="s">
        <v>851</v>
      </c>
      <c r="J43" s="176">
        <v>-3</v>
      </c>
      <c r="K43" s="176">
        <v>69</v>
      </c>
      <c r="L43" s="173"/>
      <c r="M43" s="173"/>
      <c r="N43" s="166"/>
    </row>
    <row r="44" spans="1:14" ht="15" customHeight="1" x14ac:dyDescent="0.25">
      <c r="A44" s="173" t="s">
        <v>831</v>
      </c>
      <c r="B44" s="194" t="s">
        <v>852</v>
      </c>
      <c r="C44" s="179">
        <v>4</v>
      </c>
      <c r="D44" s="176">
        <v>76</v>
      </c>
      <c r="E44" s="198"/>
      <c r="F44" s="201">
        <v>0.6</v>
      </c>
      <c r="H44" s="174" t="s">
        <v>472</v>
      </c>
      <c r="I44" s="194" t="s">
        <v>852</v>
      </c>
      <c r="J44" s="176">
        <v>-2</v>
      </c>
      <c r="K44" s="176">
        <v>70</v>
      </c>
      <c r="L44" s="173"/>
      <c r="M44" s="173"/>
      <c r="N44" s="166"/>
    </row>
    <row r="45" spans="1:14" ht="15" customHeight="1" x14ac:dyDescent="0.25">
      <c r="A45" s="173" t="s">
        <v>831</v>
      </c>
      <c r="B45" s="194" t="s">
        <v>853</v>
      </c>
      <c r="C45" s="179">
        <v>4</v>
      </c>
      <c r="D45" s="176">
        <v>76</v>
      </c>
      <c r="E45" s="198"/>
      <c r="F45" s="201">
        <v>0.6</v>
      </c>
      <c r="H45" s="174" t="s">
        <v>472</v>
      </c>
      <c r="I45" s="194" t="s">
        <v>853</v>
      </c>
      <c r="J45" s="176">
        <v>-2</v>
      </c>
      <c r="K45" s="176">
        <v>70</v>
      </c>
      <c r="L45" s="173"/>
      <c r="M45" s="173"/>
      <c r="N45" s="166"/>
    </row>
    <row r="46" spans="1:14" ht="15" customHeight="1" x14ac:dyDescent="0.25">
      <c r="A46" s="173" t="s">
        <v>831</v>
      </c>
      <c r="B46" s="194" t="s">
        <v>854</v>
      </c>
      <c r="C46" s="179">
        <v>4</v>
      </c>
      <c r="D46" s="176">
        <v>76</v>
      </c>
      <c r="E46" s="198"/>
      <c r="F46" s="201">
        <v>0.6</v>
      </c>
      <c r="H46" s="174" t="s">
        <v>472</v>
      </c>
      <c r="I46" s="194" t="s">
        <v>854</v>
      </c>
      <c r="J46" s="173" t="s">
        <v>473</v>
      </c>
      <c r="K46" s="176">
        <v>72</v>
      </c>
      <c r="L46" s="173"/>
      <c r="M46" s="173"/>
      <c r="N46" s="166"/>
    </row>
    <row r="47" spans="1:14" ht="15" customHeight="1" x14ac:dyDescent="0.25">
      <c r="A47" s="173" t="s">
        <v>831</v>
      </c>
      <c r="B47" s="194" t="s">
        <v>855</v>
      </c>
      <c r="C47" s="179">
        <v>4</v>
      </c>
      <c r="D47" s="176">
        <v>76</v>
      </c>
      <c r="E47" s="198"/>
      <c r="F47" s="201">
        <v>0.6</v>
      </c>
      <c r="H47" s="174" t="s">
        <v>472</v>
      </c>
      <c r="I47" s="194" t="s">
        <v>855</v>
      </c>
      <c r="J47" s="173" t="s">
        <v>473</v>
      </c>
      <c r="K47" s="176">
        <v>72</v>
      </c>
      <c r="L47" s="173"/>
      <c r="M47" s="173"/>
      <c r="N47" s="166"/>
    </row>
    <row r="48" spans="1:14" ht="15" customHeight="1" x14ac:dyDescent="0.25">
      <c r="A48" s="173"/>
      <c r="B48" s="194"/>
      <c r="C48" s="180"/>
      <c r="D48" s="181"/>
      <c r="E48" s="196"/>
      <c r="F48" s="204"/>
      <c r="H48" s="173"/>
      <c r="I48" s="194"/>
      <c r="J48" s="167"/>
      <c r="K48" s="181"/>
      <c r="L48" s="167"/>
      <c r="M48" s="167"/>
      <c r="N48" s="166"/>
    </row>
    <row r="49" spans="1:14" ht="15" customHeight="1" x14ac:dyDescent="0.25">
      <c r="A49" s="173"/>
      <c r="B49" s="194"/>
      <c r="C49" s="180"/>
      <c r="D49" s="181"/>
      <c r="E49" s="196"/>
      <c r="F49" s="204"/>
      <c r="H49" s="173"/>
      <c r="I49" s="194"/>
      <c r="J49" s="167"/>
      <c r="K49" s="181"/>
      <c r="L49" s="167"/>
      <c r="M49" s="167"/>
      <c r="N49" s="166"/>
    </row>
    <row r="50" spans="1:14" ht="15" customHeight="1" x14ac:dyDescent="0.2">
      <c r="A50" s="173" t="s">
        <v>567</v>
      </c>
      <c r="B50" s="166"/>
      <c r="C50" s="167"/>
      <c r="D50" s="167"/>
      <c r="E50" s="196"/>
      <c r="F50" s="197"/>
      <c r="H50" s="173" t="s">
        <v>567</v>
      </c>
      <c r="I50" s="166"/>
      <c r="J50" s="167"/>
      <c r="K50" s="167"/>
      <c r="L50" s="167"/>
      <c r="M50" s="167"/>
      <c r="N50" s="166"/>
    </row>
    <row r="51" spans="1:14" ht="15" customHeight="1" x14ac:dyDescent="0.2">
      <c r="A51" s="173" t="s">
        <v>365</v>
      </c>
      <c r="B51" s="171" t="s">
        <v>813</v>
      </c>
      <c r="C51" s="173" t="s">
        <v>624</v>
      </c>
      <c r="D51" s="173" t="s">
        <v>367</v>
      </c>
      <c r="E51" s="198" t="s">
        <v>370</v>
      </c>
      <c r="F51" s="199" t="s">
        <v>59</v>
      </c>
      <c r="H51" s="174" t="s">
        <v>365</v>
      </c>
      <c r="I51" s="171" t="s">
        <v>813</v>
      </c>
      <c r="J51" s="173" t="s">
        <v>657</v>
      </c>
      <c r="K51" s="173" t="s">
        <v>421</v>
      </c>
      <c r="L51" s="173" t="s">
        <v>370</v>
      </c>
      <c r="M51" s="173" t="s">
        <v>59</v>
      </c>
      <c r="N51" s="167"/>
    </row>
    <row r="52" spans="1:14" ht="15" customHeight="1" x14ac:dyDescent="0.25">
      <c r="A52" s="176">
        <v>1</v>
      </c>
      <c r="B52" s="194" t="s">
        <v>856</v>
      </c>
      <c r="C52" s="176">
        <v>-3</v>
      </c>
      <c r="D52" s="176">
        <v>69</v>
      </c>
      <c r="E52" s="200">
        <v>95</v>
      </c>
      <c r="F52" s="201">
        <v>10</v>
      </c>
      <c r="H52" s="174" t="s">
        <v>472</v>
      </c>
      <c r="I52" s="194" t="s">
        <v>856</v>
      </c>
      <c r="J52" s="176">
        <v>-9</v>
      </c>
      <c r="K52" s="176">
        <v>63</v>
      </c>
      <c r="L52" s="173"/>
      <c r="M52" s="173"/>
      <c r="N52" s="166"/>
    </row>
    <row r="53" spans="1:14" ht="15" customHeight="1" x14ac:dyDescent="0.25">
      <c r="A53" s="173" t="s">
        <v>472</v>
      </c>
      <c r="B53" s="194" t="s">
        <v>857</v>
      </c>
      <c r="C53" s="176">
        <v>-1</v>
      </c>
      <c r="D53" s="176">
        <v>71</v>
      </c>
      <c r="E53" s="198"/>
      <c r="F53" s="199"/>
      <c r="H53" s="178">
        <v>1</v>
      </c>
      <c r="I53" s="194" t="s">
        <v>857</v>
      </c>
      <c r="J53" s="176">
        <v>-8</v>
      </c>
      <c r="K53" s="176">
        <v>64</v>
      </c>
      <c r="L53" s="188">
        <v>95</v>
      </c>
      <c r="M53" s="202">
        <v>10</v>
      </c>
      <c r="N53" s="203"/>
    </row>
    <row r="54" spans="1:14" ht="15" customHeight="1" x14ac:dyDescent="0.25">
      <c r="A54" s="176">
        <v>2</v>
      </c>
      <c r="B54" s="194" t="s">
        <v>858</v>
      </c>
      <c r="C54" s="173" t="s">
        <v>473</v>
      </c>
      <c r="D54" s="176">
        <v>72</v>
      </c>
      <c r="E54" s="200">
        <v>70</v>
      </c>
      <c r="F54" s="201">
        <v>9</v>
      </c>
      <c r="H54" s="174" t="s">
        <v>472</v>
      </c>
      <c r="I54" s="194" t="s">
        <v>858</v>
      </c>
      <c r="J54" s="176">
        <v>-7</v>
      </c>
      <c r="K54" s="176">
        <v>65</v>
      </c>
      <c r="L54" s="173"/>
      <c r="M54" s="173"/>
      <c r="N54" s="166"/>
    </row>
    <row r="55" spans="1:14" ht="15" customHeight="1" x14ac:dyDescent="0.25">
      <c r="A55" s="173" t="s">
        <v>472</v>
      </c>
      <c r="B55" s="194" t="s">
        <v>859</v>
      </c>
      <c r="C55" s="179">
        <v>1</v>
      </c>
      <c r="D55" s="176">
        <v>73</v>
      </c>
      <c r="E55" s="198"/>
      <c r="F55" s="199"/>
      <c r="H55" s="174" t="s">
        <v>438</v>
      </c>
      <c r="I55" s="194" t="s">
        <v>860</v>
      </c>
      <c r="J55" s="176">
        <v>-6</v>
      </c>
      <c r="K55" s="176">
        <v>66</v>
      </c>
      <c r="L55" s="188">
        <v>46.67</v>
      </c>
      <c r="M55" s="202">
        <v>8</v>
      </c>
      <c r="N55" s="203"/>
    </row>
    <row r="56" spans="1:14" ht="15" customHeight="1" x14ac:dyDescent="0.25">
      <c r="A56" s="173" t="s">
        <v>472</v>
      </c>
      <c r="B56" s="194" t="s">
        <v>860</v>
      </c>
      <c r="C56" s="179">
        <v>2</v>
      </c>
      <c r="D56" s="176">
        <v>74</v>
      </c>
      <c r="E56" s="198"/>
      <c r="F56" s="199"/>
      <c r="H56" s="174" t="s">
        <v>438</v>
      </c>
      <c r="I56" s="194" t="s">
        <v>861</v>
      </c>
      <c r="J56" s="176">
        <v>-6</v>
      </c>
      <c r="K56" s="176">
        <v>66</v>
      </c>
      <c r="L56" s="188">
        <v>46.67</v>
      </c>
      <c r="M56" s="202">
        <v>8</v>
      </c>
      <c r="N56" s="203"/>
    </row>
    <row r="57" spans="1:14" ht="15" customHeight="1" x14ac:dyDescent="0.25">
      <c r="A57" s="173" t="s">
        <v>403</v>
      </c>
      <c r="B57" s="194" t="s">
        <v>862</v>
      </c>
      <c r="C57" s="179">
        <v>2</v>
      </c>
      <c r="D57" s="176">
        <v>74</v>
      </c>
      <c r="E57" s="200">
        <v>23.33</v>
      </c>
      <c r="F57" s="201">
        <v>7</v>
      </c>
      <c r="H57" s="174" t="s">
        <v>438</v>
      </c>
      <c r="I57" s="194" t="s">
        <v>859</v>
      </c>
      <c r="J57" s="176">
        <v>-6</v>
      </c>
      <c r="K57" s="176">
        <v>66</v>
      </c>
      <c r="L57" s="188">
        <v>46.67</v>
      </c>
      <c r="M57" s="202">
        <v>8</v>
      </c>
      <c r="N57" s="203"/>
    </row>
    <row r="58" spans="1:14" ht="15" customHeight="1" x14ac:dyDescent="0.25">
      <c r="A58" s="173" t="s">
        <v>403</v>
      </c>
      <c r="B58" s="194" t="s">
        <v>863</v>
      </c>
      <c r="C58" s="179">
        <v>2</v>
      </c>
      <c r="D58" s="176">
        <v>74</v>
      </c>
      <c r="E58" s="200">
        <v>23.33</v>
      </c>
      <c r="F58" s="201">
        <v>7</v>
      </c>
      <c r="H58" s="174" t="s">
        <v>472</v>
      </c>
      <c r="I58" s="194" t="s">
        <v>862</v>
      </c>
      <c r="J58" s="176">
        <v>-5</v>
      </c>
      <c r="K58" s="176">
        <v>67</v>
      </c>
      <c r="L58" s="173"/>
      <c r="M58" s="173"/>
      <c r="N58" s="166"/>
    </row>
    <row r="59" spans="1:14" ht="15" customHeight="1" x14ac:dyDescent="0.25">
      <c r="A59" s="173" t="s">
        <v>403</v>
      </c>
      <c r="B59" s="194" t="s">
        <v>864</v>
      </c>
      <c r="C59" s="179">
        <v>2</v>
      </c>
      <c r="D59" s="176">
        <v>74</v>
      </c>
      <c r="E59" s="200">
        <v>23.33</v>
      </c>
      <c r="F59" s="201">
        <v>7</v>
      </c>
      <c r="H59" s="178">
        <v>5</v>
      </c>
      <c r="I59" s="194" t="s">
        <v>865</v>
      </c>
      <c r="J59" s="176">
        <v>-4</v>
      </c>
      <c r="K59" s="176">
        <v>68</v>
      </c>
      <c r="L59" s="173"/>
      <c r="M59" s="202">
        <v>6</v>
      </c>
      <c r="N59" s="203"/>
    </row>
    <row r="60" spans="1:14" ht="15" customHeight="1" x14ac:dyDescent="0.25">
      <c r="A60" s="173" t="s">
        <v>472</v>
      </c>
      <c r="B60" s="194" t="s">
        <v>865</v>
      </c>
      <c r="C60" s="179">
        <v>5</v>
      </c>
      <c r="D60" s="176">
        <v>77</v>
      </c>
      <c r="E60" s="198"/>
      <c r="F60" s="199"/>
      <c r="H60" s="174" t="s">
        <v>472</v>
      </c>
      <c r="I60" s="194" t="s">
        <v>864</v>
      </c>
      <c r="J60" s="176">
        <v>-4</v>
      </c>
      <c r="K60" s="176">
        <v>68</v>
      </c>
      <c r="L60" s="173"/>
      <c r="M60" s="173"/>
      <c r="N60" s="166"/>
    </row>
    <row r="61" spans="1:14" ht="15" customHeight="1" x14ac:dyDescent="0.25">
      <c r="A61" s="173" t="s">
        <v>574</v>
      </c>
      <c r="B61" s="194" t="s">
        <v>866</v>
      </c>
      <c r="C61" s="179">
        <v>5</v>
      </c>
      <c r="D61" s="176">
        <v>77</v>
      </c>
      <c r="E61" s="198"/>
      <c r="F61" s="201">
        <v>3</v>
      </c>
      <c r="H61" s="174" t="s">
        <v>472</v>
      </c>
      <c r="I61" s="194" t="s">
        <v>866</v>
      </c>
      <c r="J61" s="176">
        <v>-3</v>
      </c>
      <c r="K61" s="176">
        <v>69</v>
      </c>
      <c r="L61" s="173"/>
      <c r="M61" s="173"/>
      <c r="N61" s="166"/>
    </row>
    <row r="62" spans="1:14" ht="15" customHeight="1" x14ac:dyDescent="0.25">
      <c r="A62" s="173" t="s">
        <v>574</v>
      </c>
      <c r="B62" s="194" t="s">
        <v>867</v>
      </c>
      <c r="C62" s="179">
        <v>5</v>
      </c>
      <c r="D62" s="176">
        <v>77</v>
      </c>
      <c r="E62" s="198"/>
      <c r="F62" s="201">
        <v>3</v>
      </c>
      <c r="H62" s="174" t="s">
        <v>472</v>
      </c>
      <c r="I62" s="194" t="s">
        <v>867</v>
      </c>
      <c r="J62" s="176">
        <v>-3</v>
      </c>
      <c r="K62" s="176">
        <v>69</v>
      </c>
      <c r="L62" s="173"/>
      <c r="M62" s="173"/>
      <c r="N62" s="166"/>
    </row>
    <row r="63" spans="1:14" ht="15" customHeight="1" x14ac:dyDescent="0.25">
      <c r="A63" s="173" t="s">
        <v>574</v>
      </c>
      <c r="B63" s="194" t="s">
        <v>868</v>
      </c>
      <c r="C63" s="179">
        <v>5</v>
      </c>
      <c r="D63" s="176">
        <v>77</v>
      </c>
      <c r="E63" s="198"/>
      <c r="F63" s="201">
        <v>3</v>
      </c>
      <c r="H63" s="174" t="s">
        <v>472</v>
      </c>
      <c r="I63" s="194" t="s">
        <v>863</v>
      </c>
      <c r="J63" s="176">
        <v>-3</v>
      </c>
      <c r="K63" s="176">
        <v>69</v>
      </c>
      <c r="L63" s="173"/>
      <c r="M63" s="173"/>
      <c r="N63" s="166"/>
    </row>
    <row r="64" spans="1:14" ht="15" customHeight="1" x14ac:dyDescent="0.25">
      <c r="A64" s="173" t="s">
        <v>574</v>
      </c>
      <c r="B64" s="194" t="s">
        <v>869</v>
      </c>
      <c r="C64" s="179">
        <v>5</v>
      </c>
      <c r="D64" s="176">
        <v>77</v>
      </c>
      <c r="E64" s="198"/>
      <c r="F64" s="201">
        <v>3</v>
      </c>
      <c r="H64" s="174" t="s">
        <v>472</v>
      </c>
      <c r="I64" s="194" t="s">
        <v>868</v>
      </c>
      <c r="J64" s="176">
        <v>-2</v>
      </c>
      <c r="K64" s="176">
        <v>70</v>
      </c>
      <c r="L64" s="173"/>
      <c r="M64" s="173"/>
      <c r="N64" s="166"/>
    </row>
    <row r="65" spans="1:14" ht="15" customHeight="1" x14ac:dyDescent="0.25">
      <c r="A65" s="173" t="s">
        <v>574</v>
      </c>
      <c r="B65" s="194" t="s">
        <v>870</v>
      </c>
      <c r="C65" s="179">
        <v>5</v>
      </c>
      <c r="D65" s="176">
        <v>77</v>
      </c>
      <c r="E65" s="198"/>
      <c r="F65" s="201">
        <v>3</v>
      </c>
      <c r="H65" s="174" t="s">
        <v>472</v>
      </c>
      <c r="I65" s="194" t="s">
        <v>869</v>
      </c>
      <c r="J65" s="176">
        <v>-2</v>
      </c>
      <c r="K65" s="176">
        <v>70</v>
      </c>
      <c r="L65" s="173"/>
      <c r="M65" s="173"/>
      <c r="N65" s="166"/>
    </row>
    <row r="66" spans="1:14" ht="15" customHeight="1" x14ac:dyDescent="0.25">
      <c r="A66" s="173" t="s">
        <v>472</v>
      </c>
      <c r="B66" s="194" t="s">
        <v>861</v>
      </c>
      <c r="C66" s="179">
        <v>6</v>
      </c>
      <c r="D66" s="176">
        <v>78</v>
      </c>
      <c r="E66" s="198"/>
      <c r="F66" s="199"/>
      <c r="H66" s="174" t="s">
        <v>472</v>
      </c>
      <c r="I66" s="194" t="s">
        <v>870</v>
      </c>
      <c r="J66" s="176">
        <v>-2</v>
      </c>
      <c r="K66" s="176">
        <v>70</v>
      </c>
      <c r="L66" s="173"/>
      <c r="M66" s="173"/>
      <c r="N66" s="166"/>
    </row>
    <row r="67" spans="1:14" ht="15" customHeight="1" x14ac:dyDescent="0.25">
      <c r="A67" s="173" t="s">
        <v>472</v>
      </c>
      <c r="B67" s="194" t="s">
        <v>871</v>
      </c>
      <c r="C67" s="179">
        <v>6</v>
      </c>
      <c r="D67" s="176">
        <v>78</v>
      </c>
      <c r="E67" s="198"/>
      <c r="F67" s="199"/>
      <c r="H67" s="178">
        <v>6</v>
      </c>
      <c r="I67" s="194" t="s">
        <v>871</v>
      </c>
      <c r="J67" s="176">
        <v>-1</v>
      </c>
      <c r="K67" s="176">
        <v>71</v>
      </c>
      <c r="L67" s="173"/>
      <c r="M67" s="202">
        <v>5</v>
      </c>
      <c r="N67" s="203"/>
    </row>
    <row r="68" spans="1:14" ht="15" customHeight="1" x14ac:dyDescent="0.25">
      <c r="A68" s="173" t="s">
        <v>472</v>
      </c>
      <c r="B68" s="194" t="s">
        <v>872</v>
      </c>
      <c r="C68" s="179">
        <v>6</v>
      </c>
      <c r="D68" s="176">
        <v>78</v>
      </c>
      <c r="E68" s="198"/>
      <c r="F68" s="199"/>
      <c r="H68" s="178">
        <v>7</v>
      </c>
      <c r="I68" s="194" t="s">
        <v>872</v>
      </c>
      <c r="J68" s="173" t="s">
        <v>473</v>
      </c>
      <c r="K68" s="176">
        <v>72</v>
      </c>
      <c r="L68" s="173"/>
      <c r="M68" s="202">
        <v>4</v>
      </c>
      <c r="N68" s="203"/>
    </row>
    <row r="69" spans="1:14" ht="15" customHeight="1" x14ac:dyDescent="0.25">
      <c r="A69" s="173" t="s">
        <v>472</v>
      </c>
      <c r="B69" s="194" t="s">
        <v>873</v>
      </c>
      <c r="C69" s="179">
        <v>7</v>
      </c>
      <c r="D69" s="176">
        <v>79</v>
      </c>
      <c r="E69" s="198"/>
      <c r="F69" s="199"/>
      <c r="H69" s="174" t="s">
        <v>585</v>
      </c>
      <c r="I69" s="194" t="s">
        <v>874</v>
      </c>
      <c r="J69" s="179">
        <v>1</v>
      </c>
      <c r="K69" s="176">
        <v>73</v>
      </c>
      <c r="L69" s="173"/>
      <c r="M69" s="202">
        <v>2.5</v>
      </c>
      <c r="N69" s="203"/>
    </row>
    <row r="70" spans="1:14" ht="15" customHeight="1" x14ac:dyDescent="0.25">
      <c r="A70" s="173" t="s">
        <v>472</v>
      </c>
      <c r="B70" s="194" t="s">
        <v>874</v>
      </c>
      <c r="C70" s="179">
        <v>10</v>
      </c>
      <c r="D70" s="176">
        <v>82</v>
      </c>
      <c r="E70" s="198"/>
      <c r="F70" s="199"/>
      <c r="H70" s="174" t="s">
        <v>585</v>
      </c>
      <c r="I70" s="194" t="s">
        <v>873</v>
      </c>
      <c r="J70" s="179">
        <v>1</v>
      </c>
      <c r="K70" s="176">
        <v>73</v>
      </c>
      <c r="L70" s="173"/>
      <c r="M70" s="202">
        <v>2.5</v>
      </c>
      <c r="N70" s="203"/>
    </row>
    <row r="71" spans="1:14" ht="15" customHeight="1" x14ac:dyDescent="0.25">
      <c r="A71" s="176">
        <v>11</v>
      </c>
      <c r="B71" s="194" t="s">
        <v>875</v>
      </c>
      <c r="C71" s="179">
        <v>15</v>
      </c>
      <c r="D71" s="176">
        <v>87</v>
      </c>
      <c r="E71" s="198"/>
      <c r="F71" s="199"/>
      <c r="H71" s="178">
        <v>10</v>
      </c>
      <c r="I71" s="194" t="s">
        <v>876</v>
      </c>
      <c r="J71" s="179">
        <v>6</v>
      </c>
      <c r="K71" s="176">
        <v>78</v>
      </c>
      <c r="L71" s="173"/>
      <c r="M71" s="202">
        <v>1</v>
      </c>
      <c r="N71" s="203"/>
    </row>
    <row r="72" spans="1:14" ht="15" customHeight="1" x14ac:dyDescent="0.25">
      <c r="A72" s="173" t="s">
        <v>472</v>
      </c>
      <c r="B72" s="194" t="s">
        <v>876</v>
      </c>
      <c r="C72" s="179">
        <v>18</v>
      </c>
      <c r="D72" s="176">
        <v>90</v>
      </c>
      <c r="E72" s="198"/>
      <c r="F72" s="199"/>
      <c r="H72" s="174" t="s">
        <v>472</v>
      </c>
      <c r="I72" s="194" t="s">
        <v>875</v>
      </c>
      <c r="J72" s="179">
        <v>11</v>
      </c>
      <c r="K72" s="176">
        <v>83</v>
      </c>
      <c r="L72" s="173"/>
      <c r="M72" s="173"/>
      <c r="N72" s="166"/>
    </row>
    <row r="73" spans="1:14" ht="15" customHeight="1" x14ac:dyDescent="0.2"/>
    <row r="74" spans="1:14" ht="15" customHeight="1" x14ac:dyDescent="0.2">
      <c r="A74" s="113"/>
      <c r="B74" s="169"/>
      <c r="C74" s="170"/>
      <c r="D74" s="170"/>
      <c r="E74" s="170"/>
      <c r="F74" s="170"/>
      <c r="H74" s="112"/>
    </row>
    <row r="75" spans="1:14" ht="15" customHeight="1" x14ac:dyDescent="0.25">
      <c r="A75" s="193" t="s">
        <v>877</v>
      </c>
      <c r="B75" s="169"/>
      <c r="C75" s="170"/>
      <c r="D75" s="170"/>
      <c r="E75" s="170"/>
      <c r="F75" s="170"/>
      <c r="H75" s="112"/>
    </row>
    <row r="76" spans="1:14" ht="15" customHeight="1" x14ac:dyDescent="0.25">
      <c r="A76" s="193" t="s">
        <v>878</v>
      </c>
      <c r="B76" s="169"/>
      <c r="C76" s="170"/>
      <c r="D76" s="170"/>
      <c r="E76" s="170"/>
      <c r="F76" s="170"/>
      <c r="G76" s="205"/>
    </row>
    <row r="77" spans="1:14" ht="15" customHeight="1" x14ac:dyDescent="0.25">
      <c r="A77" s="193"/>
      <c r="B77" s="169"/>
      <c r="C77" s="170"/>
      <c r="D77" s="170"/>
      <c r="E77" s="170"/>
      <c r="F77" s="170"/>
      <c r="G77" s="205"/>
    </row>
    <row r="78" spans="1:14" ht="15" customHeight="1" x14ac:dyDescent="0.2">
      <c r="A78" s="113"/>
      <c r="B78" s="169"/>
      <c r="C78" s="170"/>
      <c r="D78" s="170"/>
      <c r="E78" s="170"/>
      <c r="F78" s="170"/>
      <c r="G78" s="205"/>
    </row>
    <row r="79" spans="1:14" ht="15" customHeight="1" x14ac:dyDescent="0.25">
      <c r="A79" s="193" t="s">
        <v>879</v>
      </c>
      <c r="B79" s="195"/>
      <c r="C79" s="194"/>
      <c r="D79" s="194"/>
      <c r="E79" s="194"/>
      <c r="F79" s="194"/>
    </row>
    <row r="80" spans="1:14" ht="15" customHeight="1" x14ac:dyDescent="0.2">
      <c r="A80" s="171" t="s">
        <v>518</v>
      </c>
      <c r="B80" s="167"/>
      <c r="C80" s="166"/>
      <c r="D80" s="206"/>
      <c r="E80" s="207"/>
      <c r="F80" s="112"/>
    </row>
    <row r="81" spans="1:6" ht="15" customHeight="1" x14ac:dyDescent="0.2">
      <c r="A81" s="113"/>
      <c r="B81" s="171" t="s">
        <v>813</v>
      </c>
      <c r="C81" s="173" t="s">
        <v>477</v>
      </c>
      <c r="D81" s="173" t="s">
        <v>370</v>
      </c>
      <c r="E81" s="187" t="s">
        <v>371</v>
      </c>
      <c r="F81" s="208"/>
    </row>
    <row r="82" spans="1:6" ht="15" customHeight="1" x14ac:dyDescent="0.25">
      <c r="A82" s="113"/>
      <c r="B82" s="193" t="s">
        <v>820</v>
      </c>
      <c r="C82" s="176">
        <v>1</v>
      </c>
      <c r="D82" s="188">
        <v>105</v>
      </c>
      <c r="E82" s="187" t="s">
        <v>483</v>
      </c>
      <c r="F82" s="209"/>
    </row>
    <row r="83" spans="1:6" ht="15" customHeight="1" x14ac:dyDescent="0.25">
      <c r="A83" s="113"/>
      <c r="B83" s="193" t="s">
        <v>815</v>
      </c>
      <c r="C83" s="176">
        <v>1</v>
      </c>
      <c r="D83" s="188">
        <v>105</v>
      </c>
      <c r="E83" s="187" t="s">
        <v>880</v>
      </c>
      <c r="F83" s="209"/>
    </row>
    <row r="84" spans="1:6" ht="15" customHeight="1" x14ac:dyDescent="0.25">
      <c r="A84" s="113"/>
      <c r="B84" s="193" t="s">
        <v>833</v>
      </c>
      <c r="C84" s="176">
        <v>1</v>
      </c>
      <c r="D84" s="188">
        <v>105</v>
      </c>
      <c r="E84" s="187" t="s">
        <v>508</v>
      </c>
      <c r="F84" s="209"/>
    </row>
    <row r="85" spans="1:6" ht="15" customHeight="1" x14ac:dyDescent="0.25">
      <c r="A85" s="113"/>
      <c r="B85" s="193" t="s">
        <v>822</v>
      </c>
      <c r="C85" s="176">
        <v>1</v>
      </c>
      <c r="D85" s="188">
        <v>105</v>
      </c>
      <c r="E85" s="187" t="s">
        <v>485</v>
      </c>
      <c r="F85" s="209"/>
    </row>
    <row r="86" spans="1:6" ht="15" customHeight="1" x14ac:dyDescent="0.25">
      <c r="A86" s="113"/>
      <c r="B86" s="193"/>
      <c r="C86" s="181"/>
      <c r="D86" s="189"/>
      <c r="E86" s="186"/>
      <c r="F86" s="209"/>
    </row>
    <row r="87" spans="1:6" ht="15" customHeight="1" x14ac:dyDescent="0.2">
      <c r="A87" s="171" t="s">
        <v>546</v>
      </c>
      <c r="B87" s="167"/>
      <c r="C87" s="166"/>
      <c r="D87" s="206"/>
      <c r="E87" s="185"/>
      <c r="F87" s="112"/>
    </row>
    <row r="88" spans="1:6" ht="15" customHeight="1" x14ac:dyDescent="0.2">
      <c r="A88" s="113"/>
      <c r="B88" s="171" t="s">
        <v>813</v>
      </c>
      <c r="C88" s="173" t="s">
        <v>477</v>
      </c>
      <c r="D88" s="173" t="s">
        <v>370</v>
      </c>
      <c r="E88" s="187" t="s">
        <v>371</v>
      </c>
      <c r="F88" s="208"/>
    </row>
    <row r="89" spans="1:6" ht="15" customHeight="1" x14ac:dyDescent="0.25">
      <c r="A89" s="113"/>
      <c r="B89" s="193" t="s">
        <v>848</v>
      </c>
      <c r="C89" s="176">
        <v>1</v>
      </c>
      <c r="D89" s="188">
        <v>105</v>
      </c>
      <c r="E89" s="187" t="s">
        <v>493</v>
      </c>
      <c r="F89" s="209"/>
    </row>
    <row r="90" spans="1:6" ht="15" customHeight="1" x14ac:dyDescent="0.25">
      <c r="A90" s="113"/>
      <c r="B90" s="193" t="s">
        <v>840</v>
      </c>
      <c r="C90" s="176">
        <v>1</v>
      </c>
      <c r="D90" s="188">
        <v>105</v>
      </c>
      <c r="E90" s="187" t="s">
        <v>492</v>
      </c>
      <c r="F90" s="209"/>
    </row>
    <row r="91" spans="1:6" ht="15" customHeight="1" x14ac:dyDescent="0.25">
      <c r="A91" s="113"/>
      <c r="B91" s="193" t="s">
        <v>838</v>
      </c>
      <c r="C91" s="176">
        <v>1</v>
      </c>
      <c r="D91" s="188">
        <v>105</v>
      </c>
      <c r="E91" s="187" t="s">
        <v>483</v>
      </c>
      <c r="F91" s="209"/>
    </row>
    <row r="92" spans="1:6" ht="15" customHeight="1" x14ac:dyDescent="0.25">
      <c r="A92" s="113"/>
      <c r="B92" s="193" t="s">
        <v>845</v>
      </c>
      <c r="C92" s="176">
        <v>1</v>
      </c>
      <c r="D92" s="188">
        <v>105</v>
      </c>
      <c r="E92" s="187" t="s">
        <v>881</v>
      </c>
      <c r="F92" s="209"/>
    </row>
    <row r="93" spans="1:6" ht="15" customHeight="1" x14ac:dyDescent="0.25">
      <c r="A93" s="113"/>
      <c r="B93" s="193"/>
      <c r="C93" s="181"/>
      <c r="D93" s="189"/>
      <c r="E93" s="186"/>
      <c r="F93" s="209"/>
    </row>
    <row r="94" spans="1:6" ht="15" customHeight="1" x14ac:dyDescent="0.2">
      <c r="A94" s="171" t="s">
        <v>567</v>
      </c>
      <c r="B94" s="167"/>
      <c r="C94" s="166"/>
      <c r="D94" s="206"/>
      <c r="E94" s="185"/>
      <c r="F94" s="112"/>
    </row>
    <row r="95" spans="1:6" ht="15" customHeight="1" x14ac:dyDescent="0.2">
      <c r="A95" s="113"/>
      <c r="B95" s="171" t="s">
        <v>813</v>
      </c>
      <c r="C95" s="173" t="s">
        <v>477</v>
      </c>
      <c r="D95" s="173" t="s">
        <v>370</v>
      </c>
      <c r="E95" s="187" t="s">
        <v>371</v>
      </c>
      <c r="F95" s="208"/>
    </row>
    <row r="96" spans="1:6" ht="15" customHeight="1" x14ac:dyDescent="0.25">
      <c r="A96" s="113"/>
      <c r="B96" s="193" t="s">
        <v>861</v>
      </c>
      <c r="C96" s="176">
        <v>1</v>
      </c>
      <c r="D96" s="188">
        <v>190</v>
      </c>
      <c r="E96" s="187" t="s">
        <v>478</v>
      </c>
      <c r="F96" s="209"/>
    </row>
    <row r="97" spans="1:8" ht="15" customHeight="1" x14ac:dyDescent="0.25">
      <c r="A97" s="113"/>
      <c r="B97" s="193" t="s">
        <v>867</v>
      </c>
      <c r="C97" s="176">
        <v>1</v>
      </c>
      <c r="D97" s="188">
        <v>190</v>
      </c>
      <c r="E97" s="187" t="s">
        <v>882</v>
      </c>
      <c r="F97" s="209"/>
      <c r="H97" s="112"/>
    </row>
    <row r="98" spans="1:8" ht="15" customHeight="1" x14ac:dyDescent="0.2">
      <c r="A98" s="113"/>
      <c r="B98" s="171"/>
      <c r="C98" s="166"/>
      <c r="D98" s="166"/>
      <c r="E98" s="186"/>
      <c r="F98" s="167"/>
      <c r="H98" s="112"/>
    </row>
    <row r="99" spans="1:8" ht="15" customHeight="1" x14ac:dyDescent="0.25">
      <c r="A99" s="113"/>
      <c r="C99" s="194"/>
      <c r="D99" s="194"/>
      <c r="E99" s="194"/>
      <c r="F99" s="194"/>
      <c r="G99" s="194"/>
    </row>
    <row r="100" spans="1:8" ht="15" customHeight="1" x14ac:dyDescent="0.2">
      <c r="A100" s="113"/>
      <c r="C100" s="167"/>
      <c r="D100" s="167"/>
      <c r="E100" s="167"/>
      <c r="F100" s="168"/>
      <c r="G100" s="197"/>
    </row>
    <row r="101" spans="1:8" ht="15.75" x14ac:dyDescent="0.2">
      <c r="A101" s="170"/>
      <c r="B101" s="169"/>
      <c r="C101" s="169"/>
      <c r="D101" s="169"/>
      <c r="E101" s="169"/>
      <c r="F101" s="169"/>
      <c r="G101" s="112"/>
    </row>
    <row r="102" spans="1:8" ht="15.75" x14ac:dyDescent="0.2">
      <c r="A102" s="136"/>
      <c r="B102" s="137"/>
      <c r="C102" s="137"/>
      <c r="D102" s="137"/>
      <c r="E102" s="137"/>
      <c r="F102" s="137"/>
    </row>
    <row r="103" spans="1:8" ht="15.75" x14ac:dyDescent="0.2">
      <c r="A103" s="136"/>
      <c r="B103" s="137"/>
      <c r="C103" s="137"/>
      <c r="D103" s="137"/>
      <c r="E103" s="137"/>
      <c r="F103" s="13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9350D-7FF6-41A2-8A32-5DE3525CE4C8}">
  <dimension ref="A1:L260"/>
  <sheetViews>
    <sheetView workbookViewId="0">
      <selection sqref="A1:XFD1048576"/>
    </sheetView>
  </sheetViews>
  <sheetFormatPr defaultRowHeight="12.75" x14ac:dyDescent="0.2"/>
  <cols>
    <col min="1" max="1" width="7.42578125" style="113" customWidth="1"/>
    <col min="2" max="2" width="50.28515625" style="113" customWidth="1"/>
    <col min="3" max="4" width="13.42578125" style="191" customWidth="1"/>
    <col min="5" max="5" width="10.85546875" style="191" customWidth="1"/>
    <col min="6" max="6" width="4" style="113" customWidth="1"/>
    <col min="7" max="7" width="9.140625" style="113"/>
    <col min="8" max="8" width="50.28515625" style="113" customWidth="1"/>
    <col min="9" max="11" width="10.85546875" style="113" customWidth="1"/>
    <col min="12" max="16384" width="9.140625" style="113"/>
  </cols>
  <sheetData>
    <row r="1" spans="1:11" s="165" customFormat="1" ht="21.95" customHeight="1" x14ac:dyDescent="0.2">
      <c r="A1" s="163"/>
      <c r="B1" s="163"/>
      <c r="C1" s="164"/>
      <c r="D1" s="164"/>
      <c r="E1" s="164"/>
      <c r="F1" s="164" t="s">
        <v>736</v>
      </c>
    </row>
    <row r="2" spans="1:11" s="165" customFormat="1" ht="21.95" customHeight="1" x14ac:dyDescent="0.2">
      <c r="A2" s="163"/>
      <c r="B2" s="163"/>
      <c r="C2" s="164"/>
      <c r="D2" s="164"/>
      <c r="E2" s="164"/>
      <c r="F2" s="164"/>
    </row>
    <row r="3" spans="1:11" s="137" customFormat="1" ht="20.100000000000001" customHeight="1" x14ac:dyDescent="0.2">
      <c r="A3" s="163" t="s">
        <v>737</v>
      </c>
      <c r="B3" s="166"/>
      <c r="C3" s="167"/>
      <c r="D3" s="167"/>
      <c r="E3" s="168"/>
      <c r="F3" s="169"/>
      <c r="G3" s="163" t="s">
        <v>738</v>
      </c>
      <c r="H3" s="166"/>
      <c r="I3" s="167"/>
      <c r="J3" s="167"/>
      <c r="K3" s="170"/>
    </row>
    <row r="4" spans="1:11" s="137" customFormat="1" ht="15.95" customHeight="1" x14ac:dyDescent="0.2">
      <c r="A4" s="171" t="s">
        <v>518</v>
      </c>
      <c r="B4" s="166"/>
      <c r="C4" s="167"/>
      <c r="D4" s="167"/>
      <c r="E4" s="168"/>
      <c r="F4" s="169"/>
      <c r="G4" s="171" t="s">
        <v>518</v>
      </c>
      <c r="H4" s="166"/>
      <c r="I4" s="167"/>
      <c r="J4" s="167"/>
      <c r="K4" s="168"/>
    </row>
    <row r="5" spans="1:11" s="137" customFormat="1" ht="15.95" customHeight="1" x14ac:dyDescent="0.2">
      <c r="A5" s="172" t="s">
        <v>365</v>
      </c>
      <c r="B5" s="171" t="s">
        <v>739</v>
      </c>
      <c r="C5" s="173" t="s">
        <v>624</v>
      </c>
      <c r="D5" s="173" t="s">
        <v>367</v>
      </c>
      <c r="E5" s="174" t="s">
        <v>370</v>
      </c>
      <c r="F5" s="169"/>
      <c r="G5" s="172" t="s">
        <v>365</v>
      </c>
      <c r="H5" s="171" t="s">
        <v>739</v>
      </c>
      <c r="I5" s="173" t="s">
        <v>657</v>
      </c>
      <c r="J5" s="174" t="s">
        <v>421</v>
      </c>
      <c r="K5" s="174" t="s">
        <v>370</v>
      </c>
    </row>
    <row r="6" spans="1:11" s="137" customFormat="1" ht="15.95" customHeight="1" x14ac:dyDescent="0.25">
      <c r="A6" s="175">
        <v>1</v>
      </c>
      <c r="B6" s="143" t="s">
        <v>740</v>
      </c>
      <c r="C6" s="176">
        <v>-17</v>
      </c>
      <c r="D6" s="176">
        <v>125</v>
      </c>
      <c r="E6" s="177">
        <v>65</v>
      </c>
      <c r="F6" s="169"/>
      <c r="G6" s="172" t="s">
        <v>472</v>
      </c>
      <c r="H6" s="143" t="s">
        <v>740</v>
      </c>
      <c r="I6" s="176">
        <v>-31</v>
      </c>
      <c r="J6" s="178">
        <v>111</v>
      </c>
      <c r="K6" s="174"/>
    </row>
    <row r="7" spans="1:11" s="137" customFormat="1" ht="15.95" customHeight="1" x14ac:dyDescent="0.25">
      <c r="A7" s="175">
        <v>2</v>
      </c>
      <c r="B7" s="143" t="s">
        <v>741</v>
      </c>
      <c r="C7" s="176">
        <v>-12</v>
      </c>
      <c r="D7" s="176">
        <v>130</v>
      </c>
      <c r="E7" s="177">
        <v>45</v>
      </c>
      <c r="F7" s="169"/>
      <c r="G7" s="175">
        <v>1</v>
      </c>
      <c r="H7" s="143" t="s">
        <v>742</v>
      </c>
      <c r="I7" s="176">
        <v>-23</v>
      </c>
      <c r="J7" s="178">
        <v>119</v>
      </c>
      <c r="K7" s="177">
        <v>65</v>
      </c>
    </row>
    <row r="8" spans="1:11" s="137" customFormat="1" ht="15.95" customHeight="1" x14ac:dyDescent="0.25">
      <c r="A8" s="175">
        <v>3</v>
      </c>
      <c r="B8" s="143" t="s">
        <v>743</v>
      </c>
      <c r="C8" s="176">
        <v>-11</v>
      </c>
      <c r="D8" s="176">
        <v>131</v>
      </c>
      <c r="E8" s="174"/>
      <c r="F8" s="169"/>
      <c r="G8" s="175">
        <v>2</v>
      </c>
      <c r="H8" s="143" t="s">
        <v>744</v>
      </c>
      <c r="I8" s="176">
        <v>-22</v>
      </c>
      <c r="J8" s="178">
        <v>120</v>
      </c>
      <c r="K8" s="177">
        <v>45</v>
      </c>
    </row>
    <row r="9" spans="1:11" s="137" customFormat="1" ht="15.95" customHeight="1" x14ac:dyDescent="0.25">
      <c r="A9" s="172" t="s">
        <v>472</v>
      </c>
      <c r="B9" s="143" t="s">
        <v>742</v>
      </c>
      <c r="C9" s="176">
        <v>-8</v>
      </c>
      <c r="D9" s="176">
        <v>134</v>
      </c>
      <c r="E9" s="174"/>
      <c r="F9" s="169"/>
      <c r="G9" s="172" t="s">
        <v>472</v>
      </c>
      <c r="H9" s="143" t="s">
        <v>743</v>
      </c>
      <c r="I9" s="176">
        <v>-20</v>
      </c>
      <c r="J9" s="178">
        <v>122</v>
      </c>
      <c r="K9" s="174"/>
    </row>
    <row r="10" spans="1:11" s="137" customFormat="1" ht="15.95" customHeight="1" x14ac:dyDescent="0.25">
      <c r="A10" s="175">
        <v>4</v>
      </c>
      <c r="B10" s="143" t="s">
        <v>745</v>
      </c>
      <c r="C10" s="176">
        <v>-6</v>
      </c>
      <c r="D10" s="176">
        <v>136</v>
      </c>
      <c r="E10" s="174"/>
      <c r="F10" s="169"/>
      <c r="G10" s="172" t="s">
        <v>403</v>
      </c>
      <c r="H10" s="143" t="s">
        <v>746</v>
      </c>
      <c r="I10" s="176">
        <v>-16</v>
      </c>
      <c r="J10" s="178">
        <v>126</v>
      </c>
      <c r="K10" s="174"/>
    </row>
    <row r="11" spans="1:11" s="137" customFormat="1" ht="15.95" customHeight="1" x14ac:dyDescent="0.25">
      <c r="A11" s="175">
        <v>5</v>
      </c>
      <c r="B11" s="143" t="s">
        <v>747</v>
      </c>
      <c r="C11" s="176">
        <v>-4</v>
      </c>
      <c r="D11" s="176">
        <v>138</v>
      </c>
      <c r="E11" s="174"/>
      <c r="F11" s="169"/>
      <c r="G11" s="172" t="s">
        <v>403</v>
      </c>
      <c r="H11" s="143" t="s">
        <v>748</v>
      </c>
      <c r="I11" s="176">
        <v>-16</v>
      </c>
      <c r="J11" s="178">
        <v>126</v>
      </c>
      <c r="K11" s="174"/>
    </row>
    <row r="12" spans="1:11" s="137" customFormat="1" ht="15.95" customHeight="1" x14ac:dyDescent="0.25">
      <c r="A12" s="172" t="s">
        <v>472</v>
      </c>
      <c r="B12" s="143" t="s">
        <v>744</v>
      </c>
      <c r="C12" s="173" t="s">
        <v>473</v>
      </c>
      <c r="D12" s="176">
        <v>142</v>
      </c>
      <c r="E12" s="174"/>
      <c r="F12" s="169"/>
      <c r="G12" s="172" t="s">
        <v>472</v>
      </c>
      <c r="H12" s="143" t="s">
        <v>747</v>
      </c>
      <c r="I12" s="176">
        <v>-15</v>
      </c>
      <c r="J12" s="178">
        <v>127</v>
      </c>
      <c r="K12" s="174"/>
    </row>
    <row r="13" spans="1:11" s="137" customFormat="1" ht="15.95" customHeight="1" x14ac:dyDescent="0.25">
      <c r="A13" s="172" t="s">
        <v>472</v>
      </c>
      <c r="B13" s="143" t="s">
        <v>748</v>
      </c>
      <c r="C13" s="179">
        <v>1</v>
      </c>
      <c r="D13" s="176">
        <v>143</v>
      </c>
      <c r="E13" s="174"/>
      <c r="F13" s="169"/>
      <c r="G13" s="172" t="s">
        <v>472</v>
      </c>
      <c r="H13" s="143" t="s">
        <v>741</v>
      </c>
      <c r="I13" s="176">
        <v>-15</v>
      </c>
      <c r="J13" s="178">
        <v>127</v>
      </c>
      <c r="K13" s="174"/>
    </row>
    <row r="14" spans="1:11" s="137" customFormat="1" ht="15.95" customHeight="1" x14ac:dyDescent="0.25">
      <c r="A14" s="172" t="s">
        <v>472</v>
      </c>
      <c r="B14" s="143" t="s">
        <v>749</v>
      </c>
      <c r="C14" s="179">
        <v>14</v>
      </c>
      <c r="D14" s="176">
        <v>156</v>
      </c>
      <c r="E14" s="174"/>
      <c r="F14" s="169"/>
      <c r="G14" s="175">
        <v>5</v>
      </c>
      <c r="H14" s="143" t="s">
        <v>749</v>
      </c>
      <c r="I14" s="176">
        <v>-12</v>
      </c>
      <c r="J14" s="178">
        <v>130</v>
      </c>
      <c r="K14" s="174"/>
    </row>
    <row r="15" spans="1:11" s="137" customFormat="1" ht="15.95" customHeight="1" x14ac:dyDescent="0.25">
      <c r="A15" s="172" t="s">
        <v>472</v>
      </c>
      <c r="B15" s="143" t="s">
        <v>746</v>
      </c>
      <c r="C15" s="179">
        <v>21</v>
      </c>
      <c r="D15" s="176">
        <v>163</v>
      </c>
      <c r="E15" s="174"/>
      <c r="F15" s="169"/>
      <c r="G15" s="172" t="s">
        <v>472</v>
      </c>
      <c r="H15" s="143" t="s">
        <v>745</v>
      </c>
      <c r="I15" s="176">
        <v>-10</v>
      </c>
      <c r="J15" s="178">
        <v>132</v>
      </c>
      <c r="K15" s="174"/>
    </row>
    <row r="16" spans="1:11" s="137" customFormat="1" ht="15.95" customHeight="1" x14ac:dyDescent="0.25">
      <c r="A16" s="171"/>
      <c r="B16" s="143"/>
      <c r="C16" s="180"/>
      <c r="D16" s="181"/>
      <c r="E16" s="168"/>
      <c r="F16" s="169"/>
      <c r="G16" s="171"/>
      <c r="H16" s="143"/>
      <c r="I16" s="181"/>
      <c r="J16" s="181"/>
      <c r="K16" s="168"/>
    </row>
    <row r="17" spans="1:11" s="137" customFormat="1" ht="15.95" customHeight="1" x14ac:dyDescent="0.2">
      <c r="A17" s="171" t="s">
        <v>546</v>
      </c>
      <c r="B17" s="166"/>
      <c r="C17" s="167"/>
      <c r="D17" s="167"/>
      <c r="E17" s="168"/>
      <c r="F17" s="169"/>
      <c r="G17" s="171" t="s">
        <v>546</v>
      </c>
      <c r="H17" s="166"/>
      <c r="I17" s="167"/>
      <c r="J17" s="167"/>
      <c r="K17" s="168"/>
    </row>
    <row r="18" spans="1:11" s="137" customFormat="1" ht="15.95" customHeight="1" x14ac:dyDescent="0.2">
      <c r="A18" s="172" t="s">
        <v>365</v>
      </c>
      <c r="B18" s="171" t="s">
        <v>739</v>
      </c>
      <c r="C18" s="173" t="s">
        <v>624</v>
      </c>
      <c r="D18" s="173" t="s">
        <v>367</v>
      </c>
      <c r="E18" s="174" t="s">
        <v>370</v>
      </c>
      <c r="F18" s="169"/>
      <c r="G18" s="172" t="s">
        <v>365</v>
      </c>
      <c r="H18" s="171" t="s">
        <v>739</v>
      </c>
      <c r="I18" s="173" t="s">
        <v>657</v>
      </c>
      <c r="J18" s="174" t="s">
        <v>421</v>
      </c>
      <c r="K18" s="174" t="s">
        <v>370</v>
      </c>
    </row>
    <row r="19" spans="1:11" s="137" customFormat="1" ht="15.95" customHeight="1" x14ac:dyDescent="0.25">
      <c r="A19" s="175">
        <v>1</v>
      </c>
      <c r="B19" s="143" t="s">
        <v>750</v>
      </c>
      <c r="C19" s="176">
        <v>-8</v>
      </c>
      <c r="D19" s="176">
        <v>134</v>
      </c>
      <c r="E19" s="177">
        <v>65</v>
      </c>
      <c r="F19" s="169"/>
      <c r="G19" s="172" t="s">
        <v>472</v>
      </c>
      <c r="H19" s="143" t="s">
        <v>750</v>
      </c>
      <c r="I19" s="176">
        <v>-27</v>
      </c>
      <c r="J19" s="178">
        <v>115</v>
      </c>
      <c r="K19" s="174"/>
    </row>
    <row r="20" spans="1:11" s="137" customFormat="1" ht="15.95" customHeight="1" x14ac:dyDescent="0.25">
      <c r="A20" s="175">
        <v>2</v>
      </c>
      <c r="B20" s="143" t="s">
        <v>751</v>
      </c>
      <c r="C20" s="176">
        <v>-7</v>
      </c>
      <c r="D20" s="176">
        <v>135</v>
      </c>
      <c r="E20" s="177">
        <v>45</v>
      </c>
      <c r="F20" s="169"/>
      <c r="G20" s="175">
        <v>1</v>
      </c>
      <c r="H20" s="143" t="s">
        <v>752</v>
      </c>
      <c r="I20" s="176">
        <v>-27</v>
      </c>
      <c r="J20" s="178">
        <v>115</v>
      </c>
      <c r="K20" s="177">
        <v>65</v>
      </c>
    </row>
    <row r="21" spans="1:11" s="137" customFormat="1" ht="15.95" customHeight="1" x14ac:dyDescent="0.25">
      <c r="A21" s="172" t="s">
        <v>472</v>
      </c>
      <c r="B21" s="143" t="s">
        <v>752</v>
      </c>
      <c r="C21" s="176">
        <v>-6</v>
      </c>
      <c r="D21" s="176">
        <v>136</v>
      </c>
      <c r="E21" s="174"/>
      <c r="F21" s="169"/>
      <c r="G21" s="172" t="s">
        <v>472</v>
      </c>
      <c r="H21" s="143" t="s">
        <v>751</v>
      </c>
      <c r="I21" s="176">
        <v>-25</v>
      </c>
      <c r="J21" s="178">
        <v>117</v>
      </c>
      <c r="K21" s="174"/>
    </row>
    <row r="22" spans="1:11" s="137" customFormat="1" ht="15.95" customHeight="1" x14ac:dyDescent="0.25">
      <c r="A22" s="172" t="s">
        <v>403</v>
      </c>
      <c r="B22" s="143" t="s">
        <v>753</v>
      </c>
      <c r="C22" s="176">
        <v>-3</v>
      </c>
      <c r="D22" s="176">
        <v>139</v>
      </c>
      <c r="E22" s="174"/>
      <c r="F22" s="169"/>
      <c r="G22" s="175">
        <v>2</v>
      </c>
      <c r="H22" s="143" t="s">
        <v>754</v>
      </c>
      <c r="I22" s="176">
        <v>-24</v>
      </c>
      <c r="J22" s="178">
        <v>118</v>
      </c>
      <c r="K22" s="177">
        <v>45</v>
      </c>
    </row>
    <row r="23" spans="1:11" s="137" customFormat="1" ht="15.95" customHeight="1" x14ac:dyDescent="0.25">
      <c r="A23" s="172" t="s">
        <v>403</v>
      </c>
      <c r="B23" s="143" t="s">
        <v>755</v>
      </c>
      <c r="C23" s="176">
        <v>-3</v>
      </c>
      <c r="D23" s="176">
        <v>139</v>
      </c>
      <c r="E23" s="174"/>
      <c r="F23" s="169"/>
      <c r="G23" s="175">
        <v>3</v>
      </c>
      <c r="H23" s="143" t="s">
        <v>756</v>
      </c>
      <c r="I23" s="176">
        <v>-23</v>
      </c>
      <c r="J23" s="178">
        <v>119</v>
      </c>
      <c r="K23" s="174"/>
    </row>
    <row r="24" spans="1:11" s="137" customFormat="1" ht="15.95" customHeight="1" x14ac:dyDescent="0.25">
      <c r="A24" s="172" t="s">
        <v>472</v>
      </c>
      <c r="B24" s="143" t="s">
        <v>754</v>
      </c>
      <c r="C24" s="176">
        <v>-2</v>
      </c>
      <c r="D24" s="176">
        <v>140</v>
      </c>
      <c r="E24" s="174"/>
      <c r="F24" s="169"/>
      <c r="G24" s="172" t="s">
        <v>472</v>
      </c>
      <c r="H24" s="143" t="s">
        <v>755</v>
      </c>
      <c r="I24" s="176">
        <v>-21</v>
      </c>
      <c r="J24" s="178">
        <v>121</v>
      </c>
      <c r="K24" s="174"/>
    </row>
    <row r="25" spans="1:11" s="137" customFormat="1" ht="15.95" customHeight="1" x14ac:dyDescent="0.25">
      <c r="A25" s="175">
        <v>5</v>
      </c>
      <c r="B25" s="143" t="s">
        <v>757</v>
      </c>
      <c r="C25" s="173" t="s">
        <v>473</v>
      </c>
      <c r="D25" s="176">
        <v>142</v>
      </c>
      <c r="E25" s="174"/>
      <c r="F25" s="169"/>
      <c r="G25" s="175">
        <v>4</v>
      </c>
      <c r="H25" s="143" t="s">
        <v>758</v>
      </c>
      <c r="I25" s="176">
        <v>-20</v>
      </c>
      <c r="J25" s="178">
        <v>122</v>
      </c>
      <c r="K25" s="174"/>
    </row>
    <row r="26" spans="1:11" s="137" customFormat="1" ht="15.95" customHeight="1" x14ac:dyDescent="0.25">
      <c r="A26" s="172" t="s">
        <v>472</v>
      </c>
      <c r="B26" s="143" t="s">
        <v>756</v>
      </c>
      <c r="C26" s="173" t="s">
        <v>473</v>
      </c>
      <c r="D26" s="176">
        <v>142</v>
      </c>
      <c r="E26" s="174"/>
      <c r="F26" s="169"/>
      <c r="G26" s="172" t="s">
        <v>472</v>
      </c>
      <c r="H26" s="143" t="s">
        <v>753</v>
      </c>
      <c r="I26" s="176">
        <v>-19</v>
      </c>
      <c r="J26" s="178">
        <v>123</v>
      </c>
      <c r="K26" s="174"/>
    </row>
    <row r="27" spans="1:11" s="137" customFormat="1" ht="15.95" customHeight="1" x14ac:dyDescent="0.25">
      <c r="A27" s="172" t="s">
        <v>472</v>
      </c>
      <c r="B27" s="143" t="s">
        <v>758</v>
      </c>
      <c r="C27" s="179">
        <v>8</v>
      </c>
      <c r="D27" s="176">
        <v>150</v>
      </c>
      <c r="E27" s="174"/>
      <c r="F27" s="169"/>
      <c r="G27" s="172" t="s">
        <v>472</v>
      </c>
      <c r="H27" s="143" t="s">
        <v>757</v>
      </c>
      <c r="I27" s="176">
        <v>-17</v>
      </c>
      <c r="J27" s="178">
        <v>125</v>
      </c>
      <c r="K27" s="174"/>
    </row>
    <row r="28" spans="1:11" s="137" customFormat="1" ht="15.95" customHeight="1" x14ac:dyDescent="0.25">
      <c r="A28" s="172" t="s">
        <v>472</v>
      </c>
      <c r="B28" s="143" t="s">
        <v>759</v>
      </c>
      <c r="C28" s="179">
        <v>11</v>
      </c>
      <c r="D28" s="176">
        <v>153</v>
      </c>
      <c r="E28" s="174"/>
      <c r="F28" s="169"/>
      <c r="G28" s="175">
        <v>5</v>
      </c>
      <c r="H28" s="143" t="s">
        <v>759</v>
      </c>
      <c r="I28" s="176">
        <v>-14</v>
      </c>
      <c r="J28" s="178">
        <v>128</v>
      </c>
      <c r="K28" s="174"/>
    </row>
    <row r="29" spans="1:11" s="137" customFormat="1" ht="15.95" customHeight="1" x14ac:dyDescent="0.25">
      <c r="A29" s="171"/>
      <c r="B29" s="143"/>
      <c r="C29" s="180"/>
      <c r="D29" s="181"/>
      <c r="E29" s="168"/>
      <c r="F29" s="169"/>
      <c r="G29" s="182"/>
      <c r="H29" s="143"/>
      <c r="I29" s="181"/>
      <c r="J29" s="181"/>
      <c r="K29" s="168"/>
    </row>
    <row r="30" spans="1:11" s="137" customFormat="1" ht="15.95" customHeight="1" x14ac:dyDescent="0.2">
      <c r="A30" s="171" t="s">
        <v>567</v>
      </c>
      <c r="B30" s="166"/>
      <c r="C30" s="167"/>
      <c r="D30" s="167"/>
      <c r="E30" s="168"/>
      <c r="F30" s="169"/>
      <c r="G30" s="171" t="s">
        <v>567</v>
      </c>
      <c r="H30" s="166"/>
      <c r="I30" s="167"/>
      <c r="J30" s="167"/>
      <c r="K30" s="168"/>
    </row>
    <row r="31" spans="1:11" s="137" customFormat="1" ht="15.95" customHeight="1" x14ac:dyDescent="0.2">
      <c r="A31" s="172" t="s">
        <v>365</v>
      </c>
      <c r="B31" s="171" t="s">
        <v>739</v>
      </c>
      <c r="C31" s="173" t="s">
        <v>624</v>
      </c>
      <c r="D31" s="173" t="s">
        <v>367</v>
      </c>
      <c r="E31" s="174" t="s">
        <v>370</v>
      </c>
      <c r="F31" s="169"/>
      <c r="G31" s="172" t="s">
        <v>365</v>
      </c>
      <c r="H31" s="171" t="s">
        <v>739</v>
      </c>
      <c r="I31" s="173" t="s">
        <v>657</v>
      </c>
      <c r="J31" s="174" t="s">
        <v>421</v>
      </c>
      <c r="K31" s="174" t="s">
        <v>370</v>
      </c>
    </row>
    <row r="32" spans="1:11" s="137" customFormat="1" ht="15.95" customHeight="1" x14ac:dyDescent="0.25">
      <c r="A32" s="175">
        <v>1</v>
      </c>
      <c r="B32" s="143" t="s">
        <v>760</v>
      </c>
      <c r="C32" s="176">
        <v>-10</v>
      </c>
      <c r="D32" s="176">
        <v>132</v>
      </c>
      <c r="E32" s="177">
        <v>65</v>
      </c>
      <c r="F32" s="169"/>
      <c r="G32" s="172" t="s">
        <v>472</v>
      </c>
      <c r="H32" s="143" t="s">
        <v>760</v>
      </c>
      <c r="I32" s="176">
        <v>-36</v>
      </c>
      <c r="J32" s="178">
        <v>106</v>
      </c>
      <c r="K32" s="174"/>
    </row>
    <row r="33" spans="1:11" s="137" customFormat="1" ht="15.95" customHeight="1" x14ac:dyDescent="0.25">
      <c r="A33" s="175">
        <v>2</v>
      </c>
      <c r="B33" s="143" t="s">
        <v>761</v>
      </c>
      <c r="C33" s="176">
        <v>-1</v>
      </c>
      <c r="D33" s="176">
        <v>141</v>
      </c>
      <c r="E33" s="177">
        <v>45</v>
      </c>
      <c r="F33" s="169"/>
      <c r="G33" s="175">
        <v>1</v>
      </c>
      <c r="H33" s="143" t="s">
        <v>762</v>
      </c>
      <c r="I33" s="176">
        <v>-32</v>
      </c>
      <c r="J33" s="178">
        <v>110</v>
      </c>
      <c r="K33" s="177">
        <v>65</v>
      </c>
    </row>
    <row r="34" spans="1:11" s="137" customFormat="1" ht="15.95" customHeight="1" x14ac:dyDescent="0.25">
      <c r="A34" s="172" t="s">
        <v>472</v>
      </c>
      <c r="B34" s="143" t="s">
        <v>762</v>
      </c>
      <c r="C34" s="176">
        <v>-1</v>
      </c>
      <c r="D34" s="176">
        <v>141</v>
      </c>
      <c r="E34" s="174"/>
      <c r="F34" s="169"/>
      <c r="G34" s="175">
        <v>2</v>
      </c>
      <c r="H34" s="143" t="s">
        <v>763</v>
      </c>
      <c r="I34" s="176">
        <v>-29</v>
      </c>
      <c r="J34" s="178">
        <v>113</v>
      </c>
      <c r="K34" s="177">
        <v>45</v>
      </c>
    </row>
    <row r="35" spans="1:11" s="137" customFormat="1" ht="15.95" customHeight="1" x14ac:dyDescent="0.25">
      <c r="A35" s="172" t="s">
        <v>472</v>
      </c>
      <c r="B35" s="143" t="s">
        <v>763</v>
      </c>
      <c r="C35" s="179">
        <v>6</v>
      </c>
      <c r="D35" s="176">
        <v>148</v>
      </c>
      <c r="E35" s="174"/>
      <c r="F35" s="169"/>
      <c r="G35" s="172" t="s">
        <v>472</v>
      </c>
      <c r="H35" s="143" t="s">
        <v>761</v>
      </c>
      <c r="I35" s="176">
        <v>-24</v>
      </c>
      <c r="J35" s="178">
        <v>118</v>
      </c>
      <c r="K35" s="174"/>
    </row>
    <row r="36" spans="1:11" s="137" customFormat="1" ht="15.95" customHeight="1" x14ac:dyDescent="0.25">
      <c r="A36" s="175">
        <v>3</v>
      </c>
      <c r="B36" s="143" t="s">
        <v>764</v>
      </c>
      <c r="C36" s="179">
        <v>10</v>
      </c>
      <c r="D36" s="176">
        <v>152</v>
      </c>
      <c r="E36" s="174"/>
      <c r="F36" s="169"/>
      <c r="G36" s="175">
        <v>3</v>
      </c>
      <c r="H36" s="143" t="s">
        <v>765</v>
      </c>
      <c r="I36" s="176">
        <v>-22</v>
      </c>
      <c r="J36" s="178">
        <v>120</v>
      </c>
      <c r="K36" s="174"/>
    </row>
    <row r="37" spans="1:11" s="137" customFormat="1" ht="15.95" customHeight="1" x14ac:dyDescent="0.25">
      <c r="A37" s="175">
        <v>4</v>
      </c>
      <c r="B37" s="143" t="s">
        <v>766</v>
      </c>
      <c r="C37" s="179">
        <v>11</v>
      </c>
      <c r="D37" s="176">
        <v>153</v>
      </c>
      <c r="E37" s="174"/>
      <c r="F37" s="169"/>
      <c r="G37" s="175">
        <v>4</v>
      </c>
      <c r="H37" s="143" t="s">
        <v>767</v>
      </c>
      <c r="I37" s="176">
        <v>-21</v>
      </c>
      <c r="J37" s="178">
        <v>121</v>
      </c>
      <c r="K37" s="174"/>
    </row>
    <row r="38" spans="1:11" s="137" customFormat="1" ht="15.95" customHeight="1" x14ac:dyDescent="0.25">
      <c r="A38" s="175">
        <v>5</v>
      </c>
      <c r="B38" s="143" t="s">
        <v>768</v>
      </c>
      <c r="C38" s="179">
        <v>12</v>
      </c>
      <c r="D38" s="176">
        <v>154</v>
      </c>
      <c r="E38" s="174"/>
      <c r="F38" s="169"/>
      <c r="G38" s="172" t="s">
        <v>472</v>
      </c>
      <c r="H38" s="143" t="s">
        <v>768</v>
      </c>
      <c r="I38" s="176">
        <v>-18</v>
      </c>
      <c r="J38" s="178">
        <v>124</v>
      </c>
      <c r="K38" s="174"/>
    </row>
    <row r="39" spans="1:11" s="137" customFormat="1" ht="15.95" customHeight="1" x14ac:dyDescent="0.25">
      <c r="A39" s="172" t="s">
        <v>472</v>
      </c>
      <c r="B39" s="143" t="s">
        <v>765</v>
      </c>
      <c r="C39" s="179">
        <v>14</v>
      </c>
      <c r="D39" s="176">
        <v>156</v>
      </c>
      <c r="E39" s="174"/>
      <c r="F39" s="169"/>
      <c r="G39" s="172" t="s">
        <v>472</v>
      </c>
      <c r="H39" s="143" t="s">
        <v>764</v>
      </c>
      <c r="I39" s="176">
        <v>-18</v>
      </c>
      <c r="J39" s="178">
        <v>124</v>
      </c>
      <c r="K39" s="174"/>
    </row>
    <row r="40" spans="1:11" s="137" customFormat="1" ht="15.95" customHeight="1" x14ac:dyDescent="0.25">
      <c r="A40" s="172" t="s">
        <v>472</v>
      </c>
      <c r="B40" s="143" t="s">
        <v>767</v>
      </c>
      <c r="C40" s="179">
        <v>15</v>
      </c>
      <c r="D40" s="176">
        <v>157</v>
      </c>
      <c r="E40" s="174"/>
      <c r="F40" s="169"/>
      <c r="G40" s="172" t="s">
        <v>472</v>
      </c>
      <c r="H40" s="143" t="s">
        <v>766</v>
      </c>
      <c r="I40" s="176">
        <v>-15</v>
      </c>
      <c r="J40" s="178">
        <v>127</v>
      </c>
      <c r="K40" s="174"/>
    </row>
    <row r="41" spans="1:11" s="137" customFormat="1" ht="15.95" customHeight="1" x14ac:dyDescent="0.25">
      <c r="A41" s="172" t="s">
        <v>472</v>
      </c>
      <c r="B41" s="143" t="s">
        <v>769</v>
      </c>
      <c r="C41" s="179">
        <v>18</v>
      </c>
      <c r="D41" s="176">
        <v>160</v>
      </c>
      <c r="E41" s="174"/>
      <c r="F41" s="169"/>
      <c r="G41" s="175">
        <v>5</v>
      </c>
      <c r="H41" s="143" t="s">
        <v>769</v>
      </c>
      <c r="I41" s="176">
        <v>-8</v>
      </c>
      <c r="J41" s="178">
        <v>134</v>
      </c>
      <c r="K41" s="174"/>
    </row>
    <row r="42" spans="1:11" s="137" customFormat="1" ht="15.95" customHeight="1" x14ac:dyDescent="0.2">
      <c r="A42" s="169"/>
      <c r="B42" s="169"/>
      <c r="C42" s="170"/>
      <c r="D42" s="170"/>
      <c r="E42" s="170"/>
      <c r="F42" s="169"/>
    </row>
    <row r="43" spans="1:11" s="137" customFormat="1" ht="15.95" customHeight="1" x14ac:dyDescent="0.25">
      <c r="A43" s="183" t="s">
        <v>770</v>
      </c>
      <c r="B43" s="169"/>
      <c r="C43" s="169"/>
      <c r="D43" s="169"/>
      <c r="E43" s="184"/>
      <c r="F43" s="169"/>
    </row>
    <row r="44" spans="1:11" s="137" customFormat="1" ht="15.95" customHeight="1" x14ac:dyDescent="0.25">
      <c r="A44" s="183" t="s">
        <v>771</v>
      </c>
      <c r="B44" s="169"/>
      <c r="C44" s="169"/>
      <c r="D44" s="169"/>
      <c r="E44" s="184"/>
      <c r="F44" s="169"/>
    </row>
    <row r="45" spans="1:11" s="137" customFormat="1" ht="15.95" customHeight="1" x14ac:dyDescent="0.2">
      <c r="A45" s="169"/>
      <c r="B45" s="169"/>
      <c r="C45" s="169"/>
      <c r="D45" s="169"/>
      <c r="E45" s="184"/>
      <c r="F45" s="169"/>
    </row>
    <row r="46" spans="1:11" s="137" customFormat="1" ht="15.95" customHeight="1" x14ac:dyDescent="0.2">
      <c r="A46" s="169"/>
      <c r="B46" s="169"/>
      <c r="C46" s="169"/>
      <c r="D46" s="169"/>
      <c r="E46" s="184"/>
      <c r="F46" s="169"/>
    </row>
    <row r="47" spans="1:11" s="137" customFormat="1" ht="15.95" customHeight="1" x14ac:dyDescent="0.25">
      <c r="A47" s="183" t="s">
        <v>477</v>
      </c>
      <c r="B47" s="166"/>
      <c r="C47" s="166"/>
      <c r="D47" s="166"/>
      <c r="E47" s="185"/>
      <c r="F47" s="169"/>
    </row>
    <row r="48" spans="1:11" s="137" customFormat="1" ht="15.95" customHeight="1" x14ac:dyDescent="0.2">
      <c r="A48" s="171" t="s">
        <v>518</v>
      </c>
      <c r="B48" s="166"/>
      <c r="C48" s="166"/>
      <c r="D48" s="166"/>
      <c r="E48" s="186"/>
      <c r="F48" s="166"/>
    </row>
    <row r="49" spans="1:6" s="137" customFormat="1" ht="15.95" customHeight="1" x14ac:dyDescent="0.2">
      <c r="A49" s="171" t="s">
        <v>739</v>
      </c>
      <c r="B49" s="166"/>
      <c r="C49" s="174" t="s">
        <v>477</v>
      </c>
      <c r="D49" s="173" t="s">
        <v>370</v>
      </c>
      <c r="E49" s="187" t="s">
        <v>371</v>
      </c>
      <c r="F49" s="167"/>
    </row>
    <row r="50" spans="1:6" s="137" customFormat="1" ht="15.95" customHeight="1" x14ac:dyDescent="0.25">
      <c r="B50" s="183" t="s">
        <v>743</v>
      </c>
      <c r="C50" s="178">
        <v>3</v>
      </c>
      <c r="D50" s="188">
        <v>120</v>
      </c>
      <c r="E50" s="187" t="s">
        <v>772</v>
      </c>
      <c r="F50" s="167"/>
    </row>
    <row r="51" spans="1:6" s="137" customFormat="1" ht="15.95" customHeight="1" x14ac:dyDescent="0.25">
      <c r="B51" s="183" t="s">
        <v>740</v>
      </c>
      <c r="C51" s="178">
        <v>2</v>
      </c>
      <c r="D51" s="188">
        <v>80</v>
      </c>
      <c r="E51" s="187" t="s">
        <v>773</v>
      </c>
      <c r="F51" s="167"/>
    </row>
    <row r="52" spans="1:6" s="137" customFormat="1" ht="15.95" customHeight="1" x14ac:dyDescent="0.25">
      <c r="B52" s="183" t="s">
        <v>747</v>
      </c>
      <c r="C52" s="178">
        <v>2</v>
      </c>
      <c r="D52" s="188">
        <v>80</v>
      </c>
      <c r="E52" s="187" t="s">
        <v>774</v>
      </c>
      <c r="F52" s="167"/>
    </row>
    <row r="53" spans="1:6" s="137" customFormat="1" ht="15.95" customHeight="1" x14ac:dyDescent="0.25">
      <c r="B53" s="183" t="s">
        <v>741</v>
      </c>
      <c r="C53" s="178">
        <v>2</v>
      </c>
      <c r="D53" s="188">
        <v>80</v>
      </c>
      <c r="E53" s="187" t="s">
        <v>775</v>
      </c>
      <c r="F53" s="167"/>
    </row>
    <row r="54" spans="1:6" s="137" customFormat="1" ht="15.95" customHeight="1" x14ac:dyDescent="0.25">
      <c r="B54" s="183" t="s">
        <v>745</v>
      </c>
      <c r="C54" s="178">
        <v>1</v>
      </c>
      <c r="D54" s="188">
        <v>40</v>
      </c>
      <c r="E54" s="187" t="s">
        <v>776</v>
      </c>
      <c r="F54" s="167"/>
    </row>
    <row r="55" spans="1:6" s="137" customFormat="1" ht="15.95" customHeight="1" x14ac:dyDescent="0.25">
      <c r="B55" s="183"/>
      <c r="C55" s="181"/>
      <c r="D55" s="189"/>
      <c r="E55" s="186"/>
      <c r="F55" s="167"/>
    </row>
    <row r="56" spans="1:6" s="137" customFormat="1" ht="15.95" customHeight="1" x14ac:dyDescent="0.2">
      <c r="A56" s="171" t="s">
        <v>546</v>
      </c>
      <c r="B56" s="166"/>
      <c r="C56" s="166"/>
      <c r="D56" s="166"/>
      <c r="E56" s="186"/>
      <c r="F56" s="166"/>
    </row>
    <row r="57" spans="1:6" s="137" customFormat="1" ht="15.95" customHeight="1" x14ac:dyDescent="0.2">
      <c r="A57" s="171" t="s">
        <v>739</v>
      </c>
      <c r="B57" s="166"/>
      <c r="C57" s="174" t="s">
        <v>477</v>
      </c>
      <c r="D57" s="173" t="s">
        <v>370</v>
      </c>
      <c r="E57" s="187" t="s">
        <v>371</v>
      </c>
      <c r="F57" s="167"/>
    </row>
    <row r="58" spans="1:6" s="137" customFormat="1" ht="15.95" customHeight="1" x14ac:dyDescent="0.25">
      <c r="B58" s="183" t="s">
        <v>753</v>
      </c>
      <c r="C58" s="178">
        <v>1</v>
      </c>
      <c r="D58" s="188">
        <v>133</v>
      </c>
      <c r="E58" s="187" t="s">
        <v>777</v>
      </c>
      <c r="F58" s="167"/>
    </row>
    <row r="59" spans="1:6" s="137" customFormat="1" ht="15.95" customHeight="1" x14ac:dyDescent="0.25">
      <c r="B59" s="183" t="s">
        <v>755</v>
      </c>
      <c r="C59" s="178">
        <v>1</v>
      </c>
      <c r="D59" s="188">
        <v>133</v>
      </c>
      <c r="E59" s="187" t="s">
        <v>778</v>
      </c>
      <c r="F59" s="167"/>
    </row>
    <row r="60" spans="1:6" s="137" customFormat="1" ht="15.95" customHeight="1" x14ac:dyDescent="0.25">
      <c r="B60" s="183" t="s">
        <v>756</v>
      </c>
      <c r="C60" s="178">
        <v>1</v>
      </c>
      <c r="D60" s="188">
        <v>133</v>
      </c>
      <c r="E60" s="187" t="s">
        <v>779</v>
      </c>
      <c r="F60" s="167"/>
    </row>
    <row r="61" spans="1:6" s="137" customFormat="1" ht="15.95" customHeight="1" x14ac:dyDescent="0.25">
      <c r="B61" s="183"/>
      <c r="C61" s="181"/>
      <c r="D61" s="189"/>
      <c r="E61" s="186"/>
      <c r="F61" s="170"/>
    </row>
    <row r="62" spans="1:6" s="137" customFormat="1" ht="15.95" customHeight="1" x14ac:dyDescent="0.2">
      <c r="A62" s="171" t="s">
        <v>567</v>
      </c>
      <c r="B62" s="166"/>
      <c r="C62" s="166"/>
      <c r="D62" s="186"/>
      <c r="E62" s="166"/>
    </row>
    <row r="63" spans="1:6" s="137" customFormat="1" ht="15.95" customHeight="1" x14ac:dyDescent="0.2">
      <c r="A63" s="171" t="s">
        <v>739</v>
      </c>
      <c r="B63" s="166"/>
      <c r="C63" s="174" t="s">
        <v>477</v>
      </c>
      <c r="D63" s="173" t="s">
        <v>370</v>
      </c>
      <c r="E63" s="187" t="s">
        <v>371</v>
      </c>
      <c r="F63" s="167"/>
    </row>
    <row r="64" spans="1:6" s="137" customFormat="1" ht="15.95" customHeight="1" x14ac:dyDescent="0.25">
      <c r="B64" s="183" t="s">
        <v>760</v>
      </c>
      <c r="C64" s="178">
        <v>3</v>
      </c>
      <c r="D64" s="188">
        <v>133</v>
      </c>
      <c r="E64" s="187" t="s">
        <v>780</v>
      </c>
      <c r="F64" s="167"/>
    </row>
    <row r="65" spans="1:12" s="137" customFormat="1" ht="15.95" customHeight="1" x14ac:dyDescent="0.25">
      <c r="B65" s="183" t="s">
        <v>762</v>
      </c>
      <c r="C65" s="178">
        <v>2</v>
      </c>
      <c r="D65" s="188">
        <v>88</v>
      </c>
      <c r="E65" s="187" t="s">
        <v>781</v>
      </c>
      <c r="F65" s="167"/>
    </row>
    <row r="66" spans="1:12" s="137" customFormat="1" ht="15.95" customHeight="1" x14ac:dyDescent="0.25">
      <c r="B66" s="183" t="s">
        <v>765</v>
      </c>
      <c r="C66" s="178">
        <v>1</v>
      </c>
      <c r="D66" s="188">
        <v>44</v>
      </c>
      <c r="E66" s="187" t="s">
        <v>782</v>
      </c>
      <c r="F66" s="167"/>
    </row>
    <row r="67" spans="1:12" s="137" customFormat="1" ht="15.95" customHeight="1" x14ac:dyDescent="0.25">
      <c r="B67" s="183" t="s">
        <v>768</v>
      </c>
      <c r="C67" s="178">
        <v>1</v>
      </c>
      <c r="D67" s="188">
        <v>44</v>
      </c>
      <c r="E67" s="187" t="s">
        <v>777</v>
      </c>
      <c r="F67" s="167"/>
    </row>
    <row r="68" spans="1:12" s="137" customFormat="1" ht="15.95" customHeight="1" x14ac:dyDescent="0.25">
      <c r="B68" s="183" t="s">
        <v>761</v>
      </c>
      <c r="C68" s="178">
        <v>1</v>
      </c>
      <c r="D68" s="188">
        <v>44</v>
      </c>
      <c r="E68" s="187" t="s">
        <v>783</v>
      </c>
      <c r="F68" s="167"/>
    </row>
    <row r="69" spans="1:12" s="137" customFormat="1" ht="15.95" customHeight="1" x14ac:dyDescent="0.25">
      <c r="B69" s="183" t="s">
        <v>763</v>
      </c>
      <c r="C69" s="178">
        <v>1</v>
      </c>
      <c r="D69" s="188">
        <v>44</v>
      </c>
      <c r="E69" s="187" t="s">
        <v>784</v>
      </c>
      <c r="F69" s="167"/>
    </row>
    <row r="70" spans="1:12" s="137" customFormat="1" ht="15.95" customHeight="1" x14ac:dyDescent="0.2">
      <c r="A70" s="171"/>
      <c r="B70" s="166"/>
      <c r="C70" s="167"/>
      <c r="D70" s="167"/>
      <c r="E70" s="166"/>
      <c r="F70" s="166"/>
    </row>
    <row r="71" spans="1:12" s="137" customFormat="1" ht="15.75" x14ac:dyDescent="0.2">
      <c r="A71" s="169"/>
      <c r="B71" s="169"/>
      <c r="C71" s="170"/>
      <c r="D71" s="170"/>
      <c r="E71" s="169"/>
      <c r="F71" s="169"/>
    </row>
    <row r="72" spans="1:12" s="137" customFormat="1" ht="15.75" x14ac:dyDescent="0.2">
      <c r="A72" s="169"/>
      <c r="B72" s="169"/>
      <c r="C72" s="170"/>
      <c r="D72" s="170"/>
      <c r="E72" s="170"/>
      <c r="F72" s="169"/>
    </row>
    <row r="73" spans="1:12" s="137" customFormat="1" ht="15.75" x14ac:dyDescent="0.2">
      <c r="A73" s="169"/>
      <c r="B73" s="169"/>
      <c r="C73" s="170"/>
      <c r="D73" s="170"/>
      <c r="E73" s="170"/>
      <c r="F73" s="169"/>
    </row>
    <row r="74" spans="1:12" s="137" customFormat="1" ht="15.75" x14ac:dyDescent="0.2">
      <c r="A74" s="169"/>
      <c r="B74" s="169"/>
      <c r="C74" s="170"/>
      <c r="D74" s="170"/>
      <c r="E74" s="170"/>
      <c r="F74" s="169"/>
      <c r="G74" s="169"/>
    </row>
    <row r="75" spans="1:12" s="137" customFormat="1" ht="15.75" x14ac:dyDescent="0.2">
      <c r="A75" s="169"/>
      <c r="B75" s="169"/>
      <c r="C75" s="170"/>
      <c r="D75" s="170"/>
      <c r="E75" s="170"/>
      <c r="F75" s="169"/>
      <c r="G75" s="169"/>
    </row>
    <row r="76" spans="1:12" s="137" customFormat="1" ht="15.75" x14ac:dyDescent="0.2">
      <c r="A76" s="169"/>
      <c r="B76" s="169"/>
      <c r="C76" s="170"/>
      <c r="D76" s="170"/>
      <c r="E76" s="170"/>
      <c r="F76" s="169"/>
      <c r="G76" s="169"/>
    </row>
    <row r="77" spans="1:12" s="137" customFormat="1" ht="15.75" x14ac:dyDescent="0.2">
      <c r="A77" s="169"/>
      <c r="B77" s="169"/>
      <c r="C77" s="170"/>
      <c r="D77" s="170"/>
      <c r="E77" s="170"/>
      <c r="F77" s="169"/>
      <c r="G77" s="169"/>
    </row>
    <row r="78" spans="1:12" s="137" customFormat="1" ht="15.75" x14ac:dyDescent="0.2">
      <c r="A78" s="169"/>
      <c r="B78" s="169"/>
      <c r="C78" s="170"/>
      <c r="D78" s="170"/>
      <c r="E78" s="170"/>
      <c r="F78" s="169"/>
      <c r="G78" s="169"/>
    </row>
    <row r="79" spans="1:12" ht="15.75" x14ac:dyDescent="0.2">
      <c r="A79" s="112"/>
      <c r="B79" s="112"/>
      <c r="C79" s="190"/>
      <c r="D79" s="190"/>
      <c r="E79" s="190"/>
      <c r="F79" s="112"/>
      <c r="G79" s="169"/>
      <c r="H79" s="137"/>
      <c r="I79" s="137"/>
      <c r="J79" s="137"/>
      <c r="K79" s="137"/>
      <c r="L79" s="137"/>
    </row>
    <row r="80" spans="1:12" ht="15.75" x14ac:dyDescent="0.2">
      <c r="A80" s="112"/>
      <c r="B80" s="112"/>
      <c r="C80" s="190"/>
      <c r="D80" s="190"/>
      <c r="E80" s="190"/>
      <c r="F80" s="112"/>
      <c r="G80" s="169"/>
      <c r="H80" s="137"/>
      <c r="I80" s="137"/>
      <c r="J80" s="137"/>
      <c r="K80" s="137"/>
      <c r="L80" s="137"/>
    </row>
    <row r="81" spans="1:7" x14ac:dyDescent="0.2">
      <c r="A81" s="112"/>
      <c r="B81" s="112"/>
      <c r="C81" s="190"/>
      <c r="D81" s="190"/>
      <c r="E81" s="190"/>
      <c r="F81" s="112"/>
      <c r="G81" s="112"/>
    </row>
    <row r="82" spans="1:7" x14ac:dyDescent="0.2">
      <c r="A82" s="112"/>
      <c r="B82" s="112"/>
      <c r="C82" s="190"/>
      <c r="D82" s="190"/>
      <c r="E82" s="190"/>
      <c r="F82" s="112"/>
      <c r="G82" s="112"/>
    </row>
    <row r="83" spans="1:7" x14ac:dyDescent="0.2">
      <c r="A83" s="112"/>
      <c r="B83" s="112"/>
      <c r="C83" s="190"/>
      <c r="D83" s="190"/>
      <c r="E83" s="190"/>
      <c r="F83" s="112"/>
      <c r="G83" s="112"/>
    </row>
    <row r="84" spans="1:7" x14ac:dyDescent="0.2">
      <c r="A84" s="112"/>
      <c r="B84" s="112"/>
      <c r="C84" s="190"/>
      <c r="D84" s="190"/>
      <c r="E84" s="190"/>
      <c r="F84" s="112"/>
      <c r="G84" s="112"/>
    </row>
    <row r="85" spans="1:7" x14ac:dyDescent="0.2">
      <c r="A85" s="112"/>
      <c r="B85" s="112"/>
      <c r="C85" s="190"/>
      <c r="D85" s="190"/>
      <c r="E85" s="190"/>
      <c r="F85" s="112"/>
      <c r="G85" s="112"/>
    </row>
    <row r="86" spans="1:7" x14ac:dyDescent="0.2">
      <c r="A86" s="112"/>
      <c r="B86" s="112"/>
      <c r="C86" s="190"/>
      <c r="D86" s="190"/>
      <c r="E86" s="190"/>
      <c r="F86" s="112"/>
      <c r="G86" s="112"/>
    </row>
    <row r="87" spans="1:7" x14ac:dyDescent="0.2">
      <c r="A87" s="112"/>
      <c r="B87" s="112"/>
      <c r="C87" s="190"/>
      <c r="D87" s="190"/>
      <c r="E87" s="190"/>
      <c r="F87" s="112"/>
      <c r="G87" s="112"/>
    </row>
    <row r="88" spans="1:7" x14ac:dyDescent="0.2">
      <c r="A88" s="112"/>
      <c r="B88" s="112"/>
      <c r="C88" s="190"/>
      <c r="D88" s="190"/>
      <c r="E88" s="190"/>
      <c r="F88" s="112"/>
      <c r="G88" s="112"/>
    </row>
    <row r="89" spans="1:7" x14ac:dyDescent="0.2">
      <c r="A89" s="112"/>
      <c r="B89" s="112"/>
      <c r="C89" s="190"/>
      <c r="D89" s="190"/>
      <c r="E89" s="190"/>
      <c r="F89" s="112"/>
      <c r="G89" s="112"/>
    </row>
    <row r="90" spans="1:7" x14ac:dyDescent="0.2">
      <c r="A90" s="112"/>
      <c r="B90" s="112"/>
      <c r="C90" s="190"/>
      <c r="D90" s="190"/>
      <c r="E90" s="190"/>
      <c r="F90" s="112"/>
      <c r="G90" s="112"/>
    </row>
    <row r="91" spans="1:7" x14ac:dyDescent="0.2">
      <c r="A91" s="112"/>
      <c r="B91" s="112"/>
      <c r="C91" s="190"/>
      <c r="D91" s="190"/>
      <c r="E91" s="190"/>
      <c r="F91" s="112"/>
      <c r="G91" s="112"/>
    </row>
    <row r="92" spans="1:7" x14ac:dyDescent="0.2">
      <c r="A92" s="112"/>
      <c r="B92" s="112"/>
      <c r="C92" s="190"/>
      <c r="D92" s="190"/>
      <c r="E92" s="190"/>
      <c r="F92" s="112"/>
      <c r="G92" s="112"/>
    </row>
    <row r="93" spans="1:7" x14ac:dyDescent="0.2">
      <c r="A93" s="112"/>
      <c r="B93" s="112"/>
      <c r="C93" s="190"/>
      <c r="D93" s="190"/>
      <c r="E93" s="190"/>
      <c r="F93" s="112"/>
      <c r="G93" s="112"/>
    </row>
    <row r="94" spans="1:7" x14ac:dyDescent="0.2">
      <c r="A94" s="112"/>
      <c r="B94" s="112"/>
      <c r="C94" s="190"/>
      <c r="D94" s="190"/>
      <c r="E94" s="190"/>
      <c r="F94" s="112"/>
      <c r="G94" s="112"/>
    </row>
    <row r="95" spans="1:7" x14ac:dyDescent="0.2">
      <c r="A95" s="112"/>
      <c r="B95" s="112"/>
      <c r="C95" s="190"/>
      <c r="D95" s="190"/>
      <c r="E95" s="190"/>
      <c r="F95" s="112"/>
      <c r="G95" s="112"/>
    </row>
    <row r="96" spans="1:7" x14ac:dyDescent="0.2">
      <c r="A96" s="112"/>
      <c r="B96" s="112"/>
      <c r="C96" s="190"/>
      <c r="D96" s="190"/>
      <c r="E96" s="190"/>
      <c r="F96" s="112"/>
      <c r="G96" s="112"/>
    </row>
    <row r="97" spans="1:7" x14ac:dyDescent="0.2">
      <c r="A97" s="112"/>
      <c r="B97" s="112"/>
      <c r="C97" s="190"/>
      <c r="D97" s="190"/>
      <c r="E97" s="190"/>
      <c r="F97" s="112"/>
      <c r="G97" s="112"/>
    </row>
    <row r="98" spans="1:7" x14ac:dyDescent="0.2">
      <c r="A98" s="112"/>
      <c r="B98" s="112"/>
      <c r="C98" s="190"/>
      <c r="D98" s="190"/>
      <c r="E98" s="190"/>
      <c r="F98" s="112"/>
      <c r="G98" s="112"/>
    </row>
    <row r="99" spans="1:7" x14ac:dyDescent="0.2">
      <c r="A99" s="112"/>
      <c r="B99" s="112"/>
      <c r="C99" s="190"/>
      <c r="D99" s="190"/>
      <c r="E99" s="190"/>
      <c r="F99" s="112"/>
      <c r="G99" s="112"/>
    </row>
    <row r="100" spans="1:7" x14ac:dyDescent="0.2">
      <c r="A100" s="112"/>
      <c r="B100" s="112"/>
      <c r="C100" s="190"/>
      <c r="D100" s="190"/>
      <c r="E100" s="190"/>
      <c r="F100" s="112"/>
      <c r="G100" s="112"/>
    </row>
    <row r="101" spans="1:7" x14ac:dyDescent="0.2">
      <c r="A101" s="112"/>
      <c r="B101" s="112"/>
      <c r="C101" s="190"/>
      <c r="D101" s="190"/>
      <c r="E101" s="190"/>
      <c r="F101" s="112"/>
      <c r="G101" s="112"/>
    </row>
    <row r="102" spans="1:7" x14ac:dyDescent="0.2">
      <c r="A102" s="112"/>
      <c r="B102" s="112"/>
      <c r="C102" s="190"/>
      <c r="D102" s="190"/>
      <c r="E102" s="190"/>
      <c r="F102" s="112"/>
      <c r="G102" s="112"/>
    </row>
    <row r="103" spans="1:7" x14ac:dyDescent="0.2">
      <c r="A103" s="112"/>
      <c r="B103" s="112"/>
      <c r="C103" s="190"/>
      <c r="D103" s="190"/>
      <c r="E103" s="190"/>
      <c r="F103" s="112"/>
      <c r="G103" s="112"/>
    </row>
    <row r="104" spans="1:7" x14ac:dyDescent="0.2">
      <c r="A104" s="112"/>
      <c r="B104" s="112"/>
      <c r="C104" s="190"/>
      <c r="D104" s="190"/>
      <c r="E104" s="190"/>
      <c r="F104" s="112"/>
      <c r="G104" s="112"/>
    </row>
    <row r="105" spans="1:7" x14ac:dyDescent="0.2">
      <c r="A105" s="112"/>
      <c r="B105" s="112"/>
      <c r="C105" s="190"/>
      <c r="D105" s="190"/>
      <c r="E105" s="190"/>
      <c r="F105" s="112"/>
      <c r="G105" s="112"/>
    </row>
    <row r="106" spans="1:7" x14ac:dyDescent="0.2">
      <c r="A106" s="112"/>
      <c r="B106" s="112"/>
      <c r="C106" s="190"/>
      <c r="D106" s="190"/>
      <c r="E106" s="190"/>
      <c r="F106" s="112"/>
      <c r="G106" s="112"/>
    </row>
    <row r="107" spans="1:7" x14ac:dyDescent="0.2">
      <c r="A107" s="112"/>
      <c r="B107" s="112"/>
      <c r="C107" s="190"/>
      <c r="D107" s="190"/>
      <c r="E107" s="190"/>
      <c r="F107" s="112"/>
      <c r="G107" s="112"/>
    </row>
    <row r="108" spans="1:7" x14ac:dyDescent="0.2">
      <c r="A108" s="112"/>
      <c r="B108" s="112"/>
      <c r="C108" s="190"/>
      <c r="D108" s="190"/>
      <c r="E108" s="190"/>
      <c r="F108" s="112"/>
      <c r="G108" s="112"/>
    </row>
    <row r="109" spans="1:7" x14ac:dyDescent="0.2">
      <c r="A109" s="112"/>
      <c r="B109" s="112"/>
      <c r="C109" s="190"/>
      <c r="D109" s="190"/>
      <c r="E109" s="190"/>
      <c r="F109" s="112"/>
      <c r="G109" s="112"/>
    </row>
    <row r="110" spans="1:7" x14ac:dyDescent="0.2">
      <c r="A110" s="112"/>
      <c r="B110" s="112"/>
      <c r="C110" s="190"/>
      <c r="D110" s="190"/>
      <c r="E110" s="190"/>
      <c r="F110" s="112"/>
      <c r="G110" s="112"/>
    </row>
    <row r="111" spans="1:7" x14ac:dyDescent="0.2">
      <c r="A111" s="112"/>
      <c r="B111" s="112"/>
      <c r="C111" s="190"/>
      <c r="D111" s="190"/>
      <c r="E111" s="190"/>
      <c r="F111" s="112"/>
      <c r="G111" s="112"/>
    </row>
    <row r="112" spans="1:7" x14ac:dyDescent="0.2">
      <c r="A112" s="112"/>
      <c r="B112" s="112"/>
      <c r="C112" s="190"/>
      <c r="D112" s="190"/>
      <c r="E112" s="190"/>
      <c r="F112" s="112"/>
      <c r="G112" s="112"/>
    </row>
    <row r="113" spans="1:7" x14ac:dyDescent="0.2">
      <c r="A113" s="112"/>
      <c r="B113" s="112"/>
      <c r="C113" s="190"/>
      <c r="D113" s="190"/>
      <c r="E113" s="190"/>
      <c r="F113" s="112"/>
      <c r="G113" s="112"/>
    </row>
    <row r="114" spans="1:7" x14ac:dyDescent="0.2">
      <c r="A114" s="112"/>
      <c r="B114" s="112"/>
      <c r="C114" s="190"/>
      <c r="D114" s="190"/>
      <c r="E114" s="190"/>
      <c r="F114" s="112"/>
      <c r="G114" s="112"/>
    </row>
    <row r="115" spans="1:7" x14ac:dyDescent="0.2">
      <c r="A115" s="112"/>
      <c r="B115" s="112"/>
      <c r="C115" s="190"/>
      <c r="D115" s="190"/>
      <c r="E115" s="190"/>
      <c r="F115" s="112"/>
      <c r="G115" s="112"/>
    </row>
    <row r="116" spans="1:7" x14ac:dyDescent="0.2">
      <c r="A116" s="112"/>
      <c r="B116" s="112"/>
      <c r="C116" s="190"/>
      <c r="D116" s="190"/>
      <c r="E116" s="190"/>
      <c r="F116" s="112"/>
      <c r="G116" s="112"/>
    </row>
    <row r="117" spans="1:7" x14ac:dyDescent="0.2">
      <c r="A117" s="112"/>
      <c r="B117" s="112"/>
      <c r="C117" s="190"/>
      <c r="D117" s="190"/>
      <c r="E117" s="190"/>
      <c r="F117" s="112"/>
      <c r="G117" s="112"/>
    </row>
    <row r="118" spans="1:7" x14ac:dyDescent="0.2">
      <c r="A118" s="112"/>
      <c r="B118" s="112"/>
      <c r="C118" s="190"/>
      <c r="D118" s="190"/>
      <c r="E118" s="190"/>
      <c r="F118" s="112"/>
      <c r="G118" s="112"/>
    </row>
    <row r="119" spans="1:7" x14ac:dyDescent="0.2">
      <c r="A119" s="112"/>
      <c r="B119" s="112"/>
      <c r="C119" s="190"/>
      <c r="D119" s="190"/>
      <c r="E119" s="190"/>
      <c r="F119" s="112"/>
      <c r="G119" s="112"/>
    </row>
    <row r="120" spans="1:7" x14ac:dyDescent="0.2">
      <c r="A120" s="112"/>
      <c r="B120" s="112"/>
      <c r="C120" s="190"/>
      <c r="D120" s="190"/>
      <c r="E120" s="190"/>
      <c r="F120" s="112"/>
      <c r="G120" s="112"/>
    </row>
    <row r="121" spans="1:7" x14ac:dyDescent="0.2">
      <c r="A121" s="112"/>
      <c r="B121" s="112"/>
      <c r="C121" s="190"/>
      <c r="D121" s="190"/>
      <c r="E121" s="190"/>
      <c r="F121" s="112"/>
      <c r="G121" s="112"/>
    </row>
    <row r="122" spans="1:7" x14ac:dyDescent="0.2">
      <c r="A122" s="112"/>
      <c r="B122" s="112"/>
      <c r="C122" s="190"/>
      <c r="D122" s="190"/>
      <c r="E122" s="190"/>
      <c r="F122" s="112"/>
      <c r="G122" s="112"/>
    </row>
    <row r="123" spans="1:7" x14ac:dyDescent="0.2">
      <c r="A123" s="112"/>
      <c r="B123" s="112"/>
      <c r="C123" s="190"/>
      <c r="D123" s="190"/>
      <c r="E123" s="190"/>
      <c r="F123" s="112"/>
      <c r="G123" s="112"/>
    </row>
    <row r="124" spans="1:7" x14ac:dyDescent="0.2">
      <c r="A124" s="112"/>
      <c r="B124" s="112"/>
      <c r="C124" s="190"/>
      <c r="D124" s="190"/>
      <c r="E124" s="190"/>
      <c r="F124" s="112"/>
      <c r="G124" s="112"/>
    </row>
    <row r="125" spans="1:7" x14ac:dyDescent="0.2">
      <c r="A125" s="112"/>
      <c r="B125" s="112"/>
      <c r="C125" s="190"/>
      <c r="D125" s="190"/>
      <c r="E125" s="190"/>
      <c r="F125" s="112"/>
      <c r="G125" s="112"/>
    </row>
    <row r="126" spans="1:7" x14ac:dyDescent="0.2">
      <c r="A126" s="112"/>
      <c r="B126" s="112"/>
      <c r="C126" s="190"/>
      <c r="D126" s="190"/>
      <c r="E126" s="190"/>
      <c r="F126" s="112"/>
      <c r="G126" s="112"/>
    </row>
    <row r="127" spans="1:7" x14ac:dyDescent="0.2">
      <c r="A127" s="112"/>
      <c r="B127" s="112"/>
      <c r="C127" s="190"/>
      <c r="D127" s="190"/>
      <c r="E127" s="190"/>
      <c r="F127" s="112"/>
      <c r="G127" s="112"/>
    </row>
    <row r="128" spans="1:7" x14ac:dyDescent="0.2">
      <c r="A128" s="112"/>
      <c r="B128" s="112"/>
      <c r="C128" s="190"/>
      <c r="D128" s="190"/>
      <c r="E128" s="190"/>
      <c r="F128" s="112"/>
      <c r="G128" s="112"/>
    </row>
    <row r="129" spans="1:7" x14ac:dyDescent="0.2">
      <c r="A129" s="112"/>
      <c r="B129" s="112"/>
      <c r="C129" s="190"/>
      <c r="D129" s="190"/>
      <c r="E129" s="190"/>
      <c r="F129" s="112"/>
      <c r="G129" s="112"/>
    </row>
    <row r="130" spans="1:7" x14ac:dyDescent="0.2">
      <c r="A130" s="112"/>
      <c r="B130" s="112"/>
      <c r="C130" s="190"/>
      <c r="D130" s="190"/>
      <c r="E130" s="190"/>
      <c r="F130" s="112"/>
      <c r="G130" s="112"/>
    </row>
    <row r="131" spans="1:7" x14ac:dyDescent="0.2">
      <c r="A131" s="112"/>
      <c r="B131" s="112"/>
      <c r="C131" s="190"/>
      <c r="D131" s="190"/>
      <c r="E131" s="190"/>
      <c r="F131" s="112"/>
      <c r="G131" s="112"/>
    </row>
    <row r="132" spans="1:7" x14ac:dyDescent="0.2">
      <c r="A132" s="112"/>
      <c r="B132" s="112"/>
      <c r="C132" s="190"/>
      <c r="D132" s="190"/>
      <c r="E132" s="190"/>
      <c r="F132" s="112"/>
      <c r="G132" s="112"/>
    </row>
    <row r="133" spans="1:7" x14ac:dyDescent="0.2">
      <c r="A133" s="112"/>
      <c r="B133" s="112"/>
      <c r="C133" s="190"/>
      <c r="D133" s="190"/>
      <c r="E133" s="190"/>
      <c r="F133" s="112"/>
      <c r="G133" s="112"/>
    </row>
    <row r="134" spans="1:7" x14ac:dyDescent="0.2">
      <c r="A134" s="112"/>
      <c r="B134" s="112"/>
      <c r="C134" s="190"/>
      <c r="D134" s="190"/>
      <c r="E134" s="190"/>
      <c r="F134" s="112"/>
      <c r="G134" s="112"/>
    </row>
    <row r="135" spans="1:7" x14ac:dyDescent="0.2">
      <c r="A135" s="112"/>
      <c r="B135" s="112"/>
      <c r="C135" s="190"/>
      <c r="D135" s="190"/>
      <c r="E135" s="190"/>
      <c r="F135" s="112"/>
      <c r="G135" s="112"/>
    </row>
    <row r="136" spans="1:7" x14ac:dyDescent="0.2">
      <c r="A136" s="112"/>
      <c r="B136" s="112"/>
      <c r="C136" s="190"/>
      <c r="D136" s="190"/>
      <c r="E136" s="190"/>
      <c r="F136" s="112"/>
      <c r="G136" s="112"/>
    </row>
    <row r="137" spans="1:7" x14ac:dyDescent="0.2">
      <c r="A137" s="112"/>
      <c r="B137" s="112"/>
      <c r="C137" s="190"/>
      <c r="D137" s="190"/>
      <c r="E137" s="190"/>
      <c r="F137" s="112"/>
      <c r="G137" s="112"/>
    </row>
    <row r="138" spans="1:7" x14ac:dyDescent="0.2">
      <c r="A138" s="112"/>
      <c r="B138" s="112"/>
      <c r="C138" s="190"/>
      <c r="D138" s="190"/>
      <c r="E138" s="190"/>
      <c r="F138" s="112"/>
      <c r="G138" s="112"/>
    </row>
    <row r="139" spans="1:7" x14ac:dyDescent="0.2">
      <c r="A139" s="112"/>
      <c r="B139" s="112"/>
      <c r="C139" s="190"/>
      <c r="D139" s="190"/>
      <c r="E139" s="190"/>
      <c r="F139" s="112"/>
      <c r="G139" s="112"/>
    </row>
    <row r="140" spans="1:7" x14ac:dyDescent="0.2">
      <c r="A140" s="112"/>
      <c r="B140" s="112"/>
      <c r="C140" s="190"/>
      <c r="D140" s="190"/>
      <c r="E140" s="190"/>
      <c r="F140" s="112"/>
      <c r="G140" s="112"/>
    </row>
    <row r="141" spans="1:7" x14ac:dyDescent="0.2">
      <c r="A141" s="112"/>
      <c r="B141" s="112"/>
      <c r="C141" s="190"/>
      <c r="D141" s="190"/>
      <c r="E141" s="190"/>
      <c r="F141" s="112"/>
      <c r="G141" s="112"/>
    </row>
    <row r="142" spans="1:7" x14ac:dyDescent="0.2">
      <c r="A142" s="112"/>
      <c r="B142" s="112"/>
      <c r="C142" s="190"/>
      <c r="D142" s="190"/>
      <c r="E142" s="190"/>
      <c r="F142" s="112"/>
      <c r="G142" s="112"/>
    </row>
    <row r="143" spans="1:7" x14ac:dyDescent="0.2">
      <c r="A143" s="112"/>
      <c r="B143" s="112"/>
      <c r="C143" s="190"/>
      <c r="D143" s="190"/>
      <c r="E143" s="190"/>
      <c r="F143" s="112"/>
      <c r="G143" s="112"/>
    </row>
    <row r="144" spans="1:7" x14ac:dyDescent="0.2">
      <c r="A144" s="112"/>
      <c r="B144" s="112"/>
      <c r="C144" s="190"/>
      <c r="D144" s="190"/>
      <c r="E144" s="190"/>
      <c r="F144" s="112"/>
      <c r="G144" s="112"/>
    </row>
    <row r="145" spans="1:7" x14ac:dyDescent="0.2">
      <c r="A145" s="112"/>
      <c r="B145" s="112"/>
      <c r="C145" s="190"/>
      <c r="D145" s="190"/>
      <c r="E145" s="190"/>
      <c r="F145" s="112"/>
      <c r="G145" s="112"/>
    </row>
    <row r="146" spans="1:7" x14ac:dyDescent="0.2">
      <c r="A146" s="112"/>
      <c r="B146" s="112"/>
      <c r="C146" s="190"/>
      <c r="D146" s="190"/>
      <c r="E146" s="190"/>
      <c r="F146" s="112"/>
      <c r="G146" s="112"/>
    </row>
    <row r="147" spans="1:7" x14ac:dyDescent="0.2">
      <c r="A147" s="112"/>
      <c r="B147" s="112"/>
      <c r="C147" s="190"/>
      <c r="D147" s="190"/>
      <c r="E147" s="190"/>
      <c r="F147" s="112"/>
      <c r="G147" s="112"/>
    </row>
    <row r="148" spans="1:7" x14ac:dyDescent="0.2">
      <c r="A148" s="112"/>
      <c r="B148" s="112"/>
      <c r="C148" s="190"/>
      <c r="D148" s="190"/>
      <c r="E148" s="190"/>
      <c r="F148" s="112"/>
      <c r="G148" s="112"/>
    </row>
    <row r="149" spans="1:7" x14ac:dyDescent="0.2">
      <c r="A149" s="112"/>
      <c r="B149" s="112"/>
      <c r="C149" s="190"/>
      <c r="D149" s="190"/>
      <c r="E149" s="190"/>
      <c r="F149" s="112"/>
      <c r="G149" s="112"/>
    </row>
    <row r="150" spans="1:7" x14ac:dyDescent="0.2">
      <c r="A150" s="112"/>
      <c r="B150" s="112"/>
      <c r="C150" s="190"/>
      <c r="D150" s="190"/>
      <c r="E150" s="190"/>
      <c r="F150" s="112"/>
      <c r="G150" s="112"/>
    </row>
    <row r="151" spans="1:7" x14ac:dyDescent="0.2">
      <c r="A151" s="112"/>
      <c r="B151" s="112"/>
      <c r="C151" s="190"/>
      <c r="D151" s="190"/>
      <c r="E151" s="190"/>
      <c r="F151" s="112"/>
      <c r="G151" s="112"/>
    </row>
    <row r="152" spans="1:7" x14ac:dyDescent="0.2">
      <c r="A152" s="112"/>
      <c r="B152" s="112"/>
      <c r="C152" s="190"/>
      <c r="D152" s="190"/>
      <c r="E152" s="190"/>
      <c r="F152" s="112"/>
      <c r="G152" s="112"/>
    </row>
    <row r="153" spans="1:7" x14ac:dyDescent="0.2">
      <c r="A153" s="112"/>
      <c r="B153" s="112"/>
      <c r="C153" s="190"/>
      <c r="D153" s="190"/>
      <c r="E153" s="190"/>
      <c r="F153" s="112"/>
      <c r="G153" s="112"/>
    </row>
    <row r="154" spans="1:7" x14ac:dyDescent="0.2">
      <c r="A154" s="112"/>
      <c r="B154" s="112"/>
      <c r="C154" s="190"/>
      <c r="D154" s="190"/>
      <c r="E154" s="190"/>
      <c r="F154" s="112"/>
      <c r="G154" s="112"/>
    </row>
    <row r="155" spans="1:7" x14ac:dyDescent="0.2">
      <c r="A155" s="112"/>
      <c r="B155" s="112"/>
      <c r="C155" s="190"/>
      <c r="D155" s="190"/>
      <c r="E155" s="190"/>
      <c r="F155" s="112"/>
      <c r="G155" s="112"/>
    </row>
    <row r="156" spans="1:7" x14ac:dyDescent="0.2">
      <c r="A156" s="112"/>
      <c r="B156" s="112"/>
      <c r="C156" s="190"/>
      <c r="D156" s="190"/>
      <c r="E156" s="190"/>
      <c r="F156" s="112"/>
      <c r="G156" s="112"/>
    </row>
    <row r="157" spans="1:7" x14ac:dyDescent="0.2">
      <c r="A157" s="112"/>
      <c r="B157" s="112"/>
      <c r="C157" s="190"/>
      <c r="D157" s="190"/>
      <c r="E157" s="190"/>
      <c r="F157" s="112"/>
      <c r="G157" s="112"/>
    </row>
    <row r="158" spans="1:7" x14ac:dyDescent="0.2">
      <c r="A158" s="112"/>
      <c r="B158" s="112"/>
      <c r="C158" s="190"/>
      <c r="D158" s="190"/>
      <c r="E158" s="190"/>
      <c r="F158" s="112"/>
      <c r="G158" s="112"/>
    </row>
    <row r="159" spans="1:7" x14ac:dyDescent="0.2">
      <c r="A159" s="112"/>
      <c r="B159" s="112"/>
      <c r="C159" s="190"/>
      <c r="D159" s="190"/>
      <c r="E159" s="190"/>
      <c r="F159" s="112"/>
      <c r="G159" s="112"/>
    </row>
    <row r="160" spans="1:7" x14ac:dyDescent="0.2">
      <c r="A160" s="112"/>
      <c r="B160" s="112"/>
      <c r="C160" s="190"/>
      <c r="D160" s="190"/>
      <c r="E160" s="190"/>
      <c r="F160" s="112"/>
      <c r="G160" s="112"/>
    </row>
    <row r="161" spans="1:7" x14ac:dyDescent="0.2">
      <c r="A161" s="112"/>
      <c r="B161" s="112"/>
      <c r="C161" s="190"/>
      <c r="D161" s="190"/>
      <c r="E161" s="190"/>
      <c r="F161" s="112"/>
      <c r="G161" s="112"/>
    </row>
    <row r="162" spans="1:7" x14ac:dyDescent="0.2">
      <c r="A162" s="112"/>
      <c r="B162" s="112"/>
      <c r="C162" s="190"/>
      <c r="D162" s="190"/>
      <c r="E162" s="190"/>
      <c r="F162" s="112"/>
      <c r="G162" s="112"/>
    </row>
    <row r="163" spans="1:7" x14ac:dyDescent="0.2">
      <c r="A163" s="112"/>
      <c r="B163" s="112"/>
      <c r="C163" s="190"/>
      <c r="D163" s="190"/>
      <c r="E163" s="190"/>
      <c r="F163" s="112"/>
      <c r="G163" s="112"/>
    </row>
    <row r="164" spans="1:7" x14ac:dyDescent="0.2">
      <c r="A164" s="112"/>
      <c r="B164" s="112"/>
      <c r="C164" s="190"/>
      <c r="D164" s="190"/>
      <c r="E164" s="190"/>
      <c r="F164" s="112"/>
      <c r="G164" s="112"/>
    </row>
    <row r="165" spans="1:7" x14ac:dyDescent="0.2">
      <c r="A165" s="112"/>
      <c r="B165" s="112"/>
      <c r="C165" s="190"/>
      <c r="D165" s="190"/>
      <c r="E165" s="190"/>
      <c r="F165" s="112"/>
      <c r="G165" s="112"/>
    </row>
    <row r="166" spans="1:7" x14ac:dyDescent="0.2">
      <c r="A166" s="112"/>
      <c r="B166" s="112"/>
      <c r="C166" s="190"/>
      <c r="D166" s="190"/>
      <c r="E166" s="190"/>
      <c r="F166" s="112"/>
      <c r="G166" s="112"/>
    </row>
    <row r="167" spans="1:7" x14ac:dyDescent="0.2">
      <c r="A167" s="112"/>
      <c r="B167" s="112"/>
      <c r="C167" s="190"/>
      <c r="D167" s="190"/>
      <c r="E167" s="190"/>
      <c r="F167" s="112"/>
      <c r="G167" s="112"/>
    </row>
    <row r="168" spans="1:7" x14ac:dyDescent="0.2">
      <c r="A168" s="112"/>
      <c r="B168" s="112"/>
      <c r="C168" s="190"/>
      <c r="D168" s="190"/>
      <c r="E168" s="190"/>
      <c r="F168" s="112"/>
      <c r="G168" s="112"/>
    </row>
    <row r="169" spans="1:7" x14ac:dyDescent="0.2">
      <c r="A169" s="112"/>
      <c r="B169" s="112"/>
      <c r="C169" s="190"/>
      <c r="D169" s="190"/>
      <c r="E169" s="190"/>
      <c r="F169" s="112"/>
      <c r="G169" s="112"/>
    </row>
    <row r="170" spans="1:7" x14ac:dyDescent="0.2">
      <c r="A170" s="112"/>
      <c r="B170" s="112"/>
      <c r="C170" s="190"/>
      <c r="D170" s="190"/>
      <c r="E170" s="190"/>
      <c r="F170" s="112"/>
      <c r="G170" s="112"/>
    </row>
    <row r="171" spans="1:7" x14ac:dyDescent="0.2">
      <c r="A171" s="112"/>
      <c r="B171" s="112"/>
      <c r="C171" s="190"/>
      <c r="D171" s="190"/>
      <c r="E171" s="190"/>
      <c r="F171" s="112"/>
      <c r="G171" s="112"/>
    </row>
    <row r="172" spans="1:7" x14ac:dyDescent="0.2">
      <c r="A172" s="112"/>
      <c r="B172" s="112"/>
      <c r="C172" s="190"/>
      <c r="D172" s="190"/>
      <c r="E172" s="190"/>
      <c r="F172" s="112"/>
      <c r="G172" s="112"/>
    </row>
    <row r="173" spans="1:7" x14ac:dyDescent="0.2">
      <c r="A173" s="112"/>
      <c r="B173" s="112"/>
      <c r="C173" s="190"/>
      <c r="D173" s="190"/>
      <c r="E173" s="190"/>
      <c r="F173" s="112"/>
      <c r="G173" s="112"/>
    </row>
    <row r="174" spans="1:7" x14ac:dyDescent="0.2">
      <c r="A174" s="112"/>
      <c r="B174" s="112"/>
      <c r="C174" s="190"/>
      <c r="D174" s="190"/>
      <c r="E174" s="190"/>
      <c r="F174" s="112"/>
      <c r="G174" s="112"/>
    </row>
    <row r="175" spans="1:7" x14ac:dyDescent="0.2">
      <c r="A175" s="112"/>
      <c r="B175" s="112"/>
      <c r="C175" s="190"/>
      <c r="D175" s="190"/>
      <c r="E175" s="190"/>
      <c r="F175" s="112"/>
      <c r="G175" s="112"/>
    </row>
    <row r="176" spans="1:7" x14ac:dyDescent="0.2">
      <c r="A176" s="112"/>
      <c r="B176" s="112"/>
      <c r="C176" s="190"/>
      <c r="D176" s="190"/>
      <c r="E176" s="190"/>
      <c r="F176" s="112"/>
      <c r="G176" s="112"/>
    </row>
    <row r="177" spans="1:7" x14ac:dyDescent="0.2">
      <c r="A177" s="112"/>
      <c r="B177" s="112"/>
      <c r="C177" s="190"/>
      <c r="D177" s="190"/>
      <c r="E177" s="190"/>
      <c r="F177" s="112"/>
      <c r="G177" s="112"/>
    </row>
    <row r="178" spans="1:7" x14ac:dyDescent="0.2">
      <c r="A178" s="112"/>
      <c r="B178" s="112"/>
      <c r="C178" s="190"/>
      <c r="D178" s="190"/>
      <c r="E178" s="190"/>
      <c r="F178" s="112"/>
      <c r="G178" s="112"/>
    </row>
    <row r="179" spans="1:7" x14ac:dyDescent="0.2">
      <c r="A179" s="112"/>
      <c r="B179" s="112"/>
      <c r="C179" s="190"/>
      <c r="D179" s="190"/>
      <c r="E179" s="190"/>
      <c r="F179" s="112"/>
      <c r="G179" s="112"/>
    </row>
    <row r="180" spans="1:7" x14ac:dyDescent="0.2">
      <c r="A180" s="112"/>
      <c r="B180" s="112"/>
      <c r="C180" s="190"/>
      <c r="D180" s="190"/>
      <c r="E180" s="190"/>
      <c r="F180" s="112"/>
      <c r="G180" s="112"/>
    </row>
    <row r="181" spans="1:7" x14ac:dyDescent="0.2">
      <c r="A181" s="112"/>
      <c r="B181" s="112"/>
      <c r="C181" s="190"/>
      <c r="D181" s="190"/>
      <c r="E181" s="190"/>
      <c r="F181" s="112"/>
      <c r="G181" s="112"/>
    </row>
    <row r="182" spans="1:7" x14ac:dyDescent="0.2">
      <c r="A182" s="112"/>
      <c r="B182" s="112"/>
      <c r="C182" s="190"/>
      <c r="D182" s="190"/>
      <c r="E182" s="190"/>
      <c r="F182" s="112"/>
      <c r="G182" s="112"/>
    </row>
    <row r="183" spans="1:7" x14ac:dyDescent="0.2">
      <c r="A183" s="112"/>
      <c r="B183" s="112"/>
      <c r="C183" s="190"/>
      <c r="D183" s="190"/>
      <c r="E183" s="190"/>
      <c r="F183" s="112"/>
      <c r="G183" s="112"/>
    </row>
    <row r="184" spans="1:7" x14ac:dyDescent="0.2">
      <c r="A184" s="112"/>
      <c r="B184" s="112"/>
      <c r="C184" s="190"/>
      <c r="D184" s="190"/>
      <c r="E184" s="190"/>
      <c r="F184" s="112"/>
      <c r="G184" s="112"/>
    </row>
    <row r="185" spans="1:7" x14ac:dyDescent="0.2">
      <c r="A185" s="112"/>
      <c r="B185" s="112"/>
      <c r="C185" s="190"/>
      <c r="D185" s="190"/>
      <c r="E185" s="190"/>
      <c r="F185" s="112"/>
      <c r="G185" s="112"/>
    </row>
    <row r="186" spans="1:7" x14ac:dyDescent="0.2">
      <c r="A186" s="112"/>
      <c r="B186" s="112"/>
      <c r="C186" s="190"/>
      <c r="D186" s="190"/>
      <c r="E186" s="190"/>
      <c r="F186" s="112"/>
      <c r="G186" s="112"/>
    </row>
    <row r="187" spans="1:7" x14ac:dyDescent="0.2">
      <c r="A187" s="112"/>
      <c r="B187" s="112"/>
      <c r="C187" s="190"/>
      <c r="D187" s="190"/>
      <c r="E187" s="190"/>
      <c r="F187" s="112"/>
      <c r="G187" s="112"/>
    </row>
    <row r="188" spans="1:7" x14ac:dyDescent="0.2">
      <c r="A188" s="112"/>
      <c r="B188" s="112"/>
      <c r="C188" s="190"/>
      <c r="D188" s="190"/>
      <c r="E188" s="190"/>
      <c r="F188" s="112"/>
      <c r="G188" s="112"/>
    </row>
    <row r="189" spans="1:7" x14ac:dyDescent="0.2">
      <c r="A189" s="112"/>
      <c r="B189" s="112"/>
      <c r="C189" s="190"/>
      <c r="D189" s="190"/>
      <c r="E189" s="190"/>
      <c r="F189" s="112"/>
      <c r="G189" s="112"/>
    </row>
    <row r="190" spans="1:7" x14ac:dyDescent="0.2">
      <c r="A190" s="112"/>
      <c r="B190" s="112"/>
      <c r="C190" s="190"/>
      <c r="D190" s="190"/>
      <c r="E190" s="190"/>
      <c r="F190" s="112"/>
      <c r="G190" s="112"/>
    </row>
    <row r="191" spans="1:7" x14ac:dyDescent="0.2">
      <c r="A191" s="112"/>
      <c r="B191" s="112"/>
      <c r="C191" s="190"/>
      <c r="D191" s="190"/>
      <c r="E191" s="190"/>
      <c r="F191" s="112"/>
      <c r="G191" s="112"/>
    </row>
    <row r="192" spans="1:7" x14ac:dyDescent="0.2">
      <c r="A192" s="112"/>
      <c r="B192" s="112"/>
      <c r="C192" s="190"/>
      <c r="D192" s="190"/>
      <c r="E192" s="190"/>
      <c r="F192" s="112"/>
      <c r="G192" s="112"/>
    </row>
    <row r="193" spans="1:7" x14ac:dyDescent="0.2">
      <c r="A193" s="112"/>
      <c r="B193" s="112"/>
      <c r="C193" s="190"/>
      <c r="D193" s="190"/>
      <c r="E193" s="190"/>
      <c r="F193" s="112"/>
      <c r="G193" s="112"/>
    </row>
    <row r="194" spans="1:7" x14ac:dyDescent="0.2">
      <c r="A194" s="112"/>
      <c r="B194" s="112"/>
      <c r="C194" s="190"/>
      <c r="D194" s="190"/>
      <c r="E194" s="190"/>
      <c r="F194" s="112"/>
      <c r="G194" s="112"/>
    </row>
    <row r="195" spans="1:7" x14ac:dyDescent="0.2">
      <c r="A195" s="112"/>
      <c r="B195" s="112"/>
      <c r="C195" s="190"/>
      <c r="D195" s="190"/>
      <c r="E195" s="190"/>
      <c r="F195" s="112"/>
      <c r="G195" s="112"/>
    </row>
    <row r="196" spans="1:7" x14ac:dyDescent="0.2">
      <c r="A196" s="112"/>
      <c r="B196" s="112"/>
      <c r="C196" s="190"/>
      <c r="D196" s="190"/>
      <c r="E196" s="190"/>
      <c r="F196" s="112"/>
      <c r="G196" s="112"/>
    </row>
    <row r="197" spans="1:7" x14ac:dyDescent="0.2">
      <c r="A197" s="112"/>
      <c r="B197" s="112"/>
      <c r="C197" s="190"/>
      <c r="D197" s="190"/>
      <c r="E197" s="190"/>
      <c r="F197" s="112"/>
      <c r="G197" s="112"/>
    </row>
    <row r="198" spans="1:7" x14ac:dyDescent="0.2">
      <c r="A198" s="112"/>
      <c r="B198" s="112"/>
      <c r="C198" s="190"/>
      <c r="D198" s="190"/>
      <c r="E198" s="190"/>
      <c r="F198" s="112"/>
      <c r="G198" s="112"/>
    </row>
    <row r="199" spans="1:7" x14ac:dyDescent="0.2">
      <c r="A199" s="112"/>
      <c r="B199" s="112"/>
      <c r="C199" s="190"/>
      <c r="D199" s="190"/>
      <c r="E199" s="190"/>
      <c r="F199" s="112"/>
      <c r="G199" s="112"/>
    </row>
    <row r="200" spans="1:7" x14ac:dyDescent="0.2">
      <c r="A200" s="112"/>
      <c r="B200" s="112"/>
      <c r="C200" s="190"/>
      <c r="D200" s="190"/>
      <c r="E200" s="190"/>
      <c r="F200" s="112"/>
      <c r="G200" s="112"/>
    </row>
    <row r="201" spans="1:7" x14ac:dyDescent="0.2">
      <c r="A201" s="112"/>
      <c r="B201" s="112"/>
      <c r="C201" s="190"/>
      <c r="D201" s="190"/>
      <c r="E201" s="190"/>
      <c r="F201" s="112"/>
      <c r="G201" s="112"/>
    </row>
    <row r="202" spans="1:7" x14ac:dyDescent="0.2">
      <c r="A202" s="112"/>
      <c r="B202" s="112"/>
      <c r="C202" s="190"/>
      <c r="D202" s="190"/>
      <c r="E202" s="190"/>
      <c r="F202" s="112"/>
      <c r="G202" s="112"/>
    </row>
    <row r="203" spans="1:7" x14ac:dyDescent="0.2">
      <c r="A203" s="112"/>
      <c r="B203" s="112"/>
      <c r="C203" s="190"/>
      <c r="D203" s="190"/>
      <c r="E203" s="190"/>
      <c r="F203" s="112"/>
      <c r="G203" s="112"/>
    </row>
    <row r="204" spans="1:7" x14ac:dyDescent="0.2">
      <c r="A204" s="112"/>
      <c r="B204" s="112"/>
      <c r="C204" s="190"/>
      <c r="D204" s="190"/>
      <c r="E204" s="190"/>
      <c r="F204" s="112"/>
      <c r="G204" s="112"/>
    </row>
    <row r="205" spans="1:7" x14ac:dyDescent="0.2">
      <c r="A205" s="112"/>
      <c r="B205" s="112"/>
      <c r="C205" s="190"/>
      <c r="D205" s="190"/>
      <c r="E205" s="190"/>
      <c r="F205" s="112"/>
      <c r="G205" s="112"/>
    </row>
    <row r="206" spans="1:7" x14ac:dyDescent="0.2">
      <c r="A206" s="112"/>
      <c r="B206" s="112"/>
      <c r="C206" s="190"/>
      <c r="D206" s="190"/>
      <c r="E206" s="190"/>
      <c r="F206" s="112"/>
      <c r="G206" s="112"/>
    </row>
    <row r="207" spans="1:7" x14ac:dyDescent="0.2">
      <c r="A207" s="112"/>
      <c r="B207" s="112"/>
      <c r="C207" s="190"/>
      <c r="D207" s="190"/>
      <c r="E207" s="190"/>
      <c r="F207" s="112"/>
      <c r="G207" s="112"/>
    </row>
    <row r="208" spans="1:7" x14ac:dyDescent="0.2">
      <c r="A208" s="112"/>
      <c r="B208" s="112"/>
      <c r="C208" s="190"/>
      <c r="D208" s="190"/>
      <c r="E208" s="190"/>
      <c r="F208" s="112"/>
      <c r="G208" s="112"/>
    </row>
    <row r="209" spans="1:7" x14ac:dyDescent="0.2">
      <c r="A209" s="112"/>
      <c r="B209" s="112"/>
      <c r="C209" s="190"/>
      <c r="D209" s="190"/>
      <c r="E209" s="190"/>
      <c r="F209" s="112"/>
      <c r="G209" s="112"/>
    </row>
    <row r="210" spans="1:7" x14ac:dyDescent="0.2">
      <c r="A210" s="112"/>
      <c r="B210" s="112"/>
      <c r="C210" s="190"/>
      <c r="D210" s="190"/>
      <c r="E210" s="190"/>
      <c r="F210" s="112"/>
      <c r="G210" s="112"/>
    </row>
    <row r="211" spans="1:7" x14ac:dyDescent="0.2">
      <c r="A211" s="112"/>
      <c r="B211" s="112"/>
      <c r="C211" s="190"/>
      <c r="D211" s="190"/>
      <c r="E211" s="190"/>
      <c r="F211" s="112"/>
      <c r="G211" s="112"/>
    </row>
    <row r="212" spans="1:7" x14ac:dyDescent="0.2">
      <c r="A212" s="112"/>
      <c r="B212" s="112"/>
      <c r="C212" s="190"/>
      <c r="D212" s="190"/>
      <c r="E212" s="190"/>
      <c r="F212" s="112"/>
      <c r="G212" s="112"/>
    </row>
    <row r="213" spans="1:7" x14ac:dyDescent="0.2">
      <c r="A213" s="112"/>
      <c r="B213" s="112"/>
      <c r="C213" s="190"/>
      <c r="D213" s="190"/>
      <c r="E213" s="190"/>
      <c r="F213" s="112"/>
      <c r="G213" s="112"/>
    </row>
    <row r="214" spans="1:7" x14ac:dyDescent="0.2">
      <c r="A214" s="112"/>
      <c r="B214" s="112"/>
      <c r="C214" s="190"/>
      <c r="D214" s="190"/>
      <c r="E214" s="190"/>
      <c r="F214" s="112"/>
      <c r="G214" s="112"/>
    </row>
    <row r="215" spans="1:7" x14ac:dyDescent="0.2">
      <c r="A215" s="112"/>
      <c r="B215" s="112"/>
      <c r="C215" s="190"/>
      <c r="D215" s="190"/>
      <c r="E215" s="190"/>
      <c r="F215" s="112"/>
      <c r="G215" s="112"/>
    </row>
    <row r="216" spans="1:7" x14ac:dyDescent="0.2">
      <c r="A216" s="112"/>
      <c r="B216" s="112"/>
      <c r="C216" s="190"/>
      <c r="D216" s="190"/>
      <c r="E216" s="190"/>
      <c r="F216" s="112"/>
      <c r="G216" s="112"/>
    </row>
    <row r="217" spans="1:7" x14ac:dyDescent="0.2">
      <c r="A217" s="112"/>
      <c r="B217" s="112"/>
      <c r="C217" s="190"/>
      <c r="D217" s="190"/>
      <c r="E217" s="190"/>
      <c r="F217" s="112"/>
      <c r="G217" s="112"/>
    </row>
    <row r="218" spans="1:7" x14ac:dyDescent="0.2">
      <c r="A218" s="112"/>
      <c r="B218" s="112"/>
      <c r="C218" s="190"/>
      <c r="D218" s="190"/>
      <c r="E218" s="190"/>
      <c r="F218" s="112"/>
      <c r="G218" s="112"/>
    </row>
    <row r="219" spans="1:7" x14ac:dyDescent="0.2">
      <c r="A219" s="112"/>
      <c r="B219" s="112"/>
      <c r="C219" s="190"/>
      <c r="D219" s="190"/>
      <c r="E219" s="190"/>
      <c r="F219" s="112"/>
      <c r="G219" s="112"/>
    </row>
    <row r="220" spans="1:7" x14ac:dyDescent="0.2">
      <c r="A220" s="112"/>
      <c r="B220" s="112"/>
      <c r="C220" s="190"/>
      <c r="D220" s="190"/>
      <c r="E220" s="190"/>
      <c r="F220" s="112"/>
      <c r="G220" s="112"/>
    </row>
    <row r="221" spans="1:7" x14ac:dyDescent="0.2">
      <c r="A221" s="112"/>
      <c r="B221" s="112"/>
      <c r="C221" s="190"/>
      <c r="D221" s="190"/>
      <c r="E221" s="190"/>
      <c r="F221" s="112"/>
      <c r="G221" s="112"/>
    </row>
    <row r="222" spans="1:7" x14ac:dyDescent="0.2">
      <c r="A222" s="112"/>
      <c r="B222" s="112"/>
      <c r="C222" s="190"/>
      <c r="D222" s="190"/>
      <c r="E222" s="190"/>
      <c r="F222" s="112"/>
      <c r="G222" s="112"/>
    </row>
    <row r="223" spans="1:7" x14ac:dyDescent="0.2">
      <c r="A223" s="112"/>
      <c r="B223" s="112"/>
      <c r="C223" s="190"/>
      <c r="D223" s="190"/>
      <c r="E223" s="190"/>
      <c r="F223" s="112"/>
      <c r="G223" s="112"/>
    </row>
    <row r="224" spans="1:7" x14ac:dyDescent="0.2">
      <c r="A224" s="112"/>
      <c r="B224" s="112"/>
      <c r="C224" s="190"/>
      <c r="D224" s="190"/>
      <c r="E224" s="190"/>
      <c r="F224" s="112"/>
      <c r="G224" s="112"/>
    </row>
    <row r="225" spans="1:7" x14ac:dyDescent="0.2">
      <c r="A225" s="112"/>
      <c r="B225" s="112"/>
      <c r="C225" s="190"/>
      <c r="D225" s="190"/>
      <c r="E225" s="190"/>
      <c r="F225" s="112"/>
      <c r="G225" s="112"/>
    </row>
    <row r="226" spans="1:7" x14ac:dyDescent="0.2">
      <c r="A226" s="112"/>
      <c r="B226" s="112"/>
      <c r="C226" s="190"/>
      <c r="D226" s="190"/>
      <c r="E226" s="190"/>
      <c r="F226" s="112"/>
      <c r="G226" s="112"/>
    </row>
    <row r="227" spans="1:7" x14ac:dyDescent="0.2">
      <c r="A227" s="112"/>
      <c r="B227" s="112"/>
      <c r="C227" s="190"/>
      <c r="D227" s="190"/>
      <c r="E227" s="190"/>
      <c r="F227" s="112"/>
      <c r="G227" s="112"/>
    </row>
    <row r="228" spans="1:7" x14ac:dyDescent="0.2">
      <c r="A228" s="112"/>
      <c r="B228" s="112"/>
      <c r="C228" s="190"/>
      <c r="D228" s="190"/>
      <c r="E228" s="190"/>
      <c r="F228" s="112"/>
      <c r="G228" s="112"/>
    </row>
    <row r="229" spans="1:7" x14ac:dyDescent="0.2">
      <c r="A229" s="112"/>
      <c r="B229" s="112"/>
      <c r="C229" s="190"/>
      <c r="D229" s="190"/>
      <c r="E229" s="190"/>
      <c r="F229" s="112"/>
      <c r="G229" s="112"/>
    </row>
    <row r="230" spans="1:7" x14ac:dyDescent="0.2">
      <c r="A230" s="112"/>
      <c r="B230" s="112"/>
      <c r="C230" s="190"/>
      <c r="D230" s="190"/>
      <c r="E230" s="190"/>
      <c r="F230" s="112"/>
      <c r="G230" s="112"/>
    </row>
    <row r="231" spans="1:7" x14ac:dyDescent="0.2">
      <c r="A231" s="112"/>
      <c r="B231" s="112"/>
      <c r="C231" s="190"/>
      <c r="D231" s="190"/>
      <c r="E231" s="190"/>
      <c r="F231" s="112"/>
      <c r="G231" s="112"/>
    </row>
    <row r="232" spans="1:7" x14ac:dyDescent="0.2">
      <c r="A232" s="112"/>
      <c r="B232" s="112"/>
      <c r="C232" s="190"/>
      <c r="D232" s="190"/>
      <c r="E232" s="190"/>
      <c r="F232" s="112"/>
      <c r="G232" s="112"/>
    </row>
    <row r="233" spans="1:7" x14ac:dyDescent="0.2">
      <c r="A233" s="112"/>
      <c r="B233" s="112"/>
      <c r="C233" s="190"/>
      <c r="D233" s="190"/>
      <c r="E233" s="190"/>
      <c r="F233" s="112"/>
      <c r="G233" s="112"/>
    </row>
    <row r="234" spans="1:7" x14ac:dyDescent="0.2">
      <c r="A234" s="112"/>
      <c r="B234" s="112"/>
      <c r="C234" s="190"/>
      <c r="D234" s="190"/>
      <c r="E234" s="190"/>
      <c r="F234" s="112"/>
      <c r="G234" s="112"/>
    </row>
    <row r="235" spans="1:7" x14ac:dyDescent="0.2">
      <c r="A235" s="112"/>
      <c r="B235" s="112"/>
      <c r="C235" s="190"/>
      <c r="D235" s="190"/>
      <c r="E235" s="190"/>
      <c r="F235" s="112"/>
      <c r="G235" s="112"/>
    </row>
    <row r="236" spans="1:7" x14ac:dyDescent="0.2">
      <c r="A236" s="112"/>
      <c r="B236" s="112"/>
      <c r="C236" s="190"/>
      <c r="D236" s="190"/>
      <c r="E236" s="190"/>
      <c r="F236" s="112"/>
      <c r="G236" s="112"/>
    </row>
    <row r="237" spans="1:7" x14ac:dyDescent="0.2">
      <c r="A237" s="112"/>
      <c r="B237" s="112"/>
      <c r="C237" s="190"/>
      <c r="D237" s="190"/>
      <c r="E237" s="190"/>
      <c r="F237" s="112"/>
      <c r="G237" s="112"/>
    </row>
    <row r="238" spans="1:7" x14ac:dyDescent="0.2">
      <c r="A238" s="112"/>
      <c r="B238" s="112"/>
      <c r="C238" s="190"/>
      <c r="D238" s="190"/>
      <c r="E238" s="190"/>
      <c r="F238" s="112"/>
      <c r="G238" s="112"/>
    </row>
    <row r="239" spans="1:7" x14ac:dyDescent="0.2">
      <c r="A239" s="112"/>
      <c r="B239" s="112"/>
      <c r="C239" s="190"/>
      <c r="D239" s="190"/>
      <c r="E239" s="190"/>
      <c r="F239" s="112"/>
      <c r="G239" s="112"/>
    </row>
    <row r="240" spans="1:7" x14ac:dyDescent="0.2">
      <c r="A240" s="112"/>
      <c r="B240" s="112"/>
      <c r="C240" s="190"/>
      <c r="D240" s="190"/>
      <c r="E240" s="190"/>
      <c r="F240" s="112"/>
      <c r="G240" s="112"/>
    </row>
    <row r="241" spans="1:7" x14ac:dyDescent="0.2">
      <c r="A241" s="112"/>
      <c r="B241" s="112"/>
      <c r="C241" s="190"/>
      <c r="D241" s="190"/>
      <c r="E241" s="190"/>
      <c r="F241" s="112"/>
      <c r="G241" s="112"/>
    </row>
    <row r="242" spans="1:7" x14ac:dyDescent="0.2">
      <c r="A242" s="112"/>
      <c r="B242" s="112"/>
      <c r="C242" s="190"/>
      <c r="D242" s="190"/>
      <c r="E242" s="190"/>
      <c r="F242" s="112"/>
      <c r="G242" s="112"/>
    </row>
    <row r="243" spans="1:7" x14ac:dyDescent="0.2">
      <c r="A243" s="112"/>
      <c r="B243" s="112"/>
      <c r="C243" s="190"/>
      <c r="D243" s="190"/>
      <c r="E243" s="190"/>
      <c r="F243" s="112"/>
      <c r="G243" s="112"/>
    </row>
    <row r="244" spans="1:7" x14ac:dyDescent="0.2">
      <c r="A244" s="112"/>
      <c r="B244" s="112"/>
      <c r="C244" s="190"/>
      <c r="D244" s="190"/>
      <c r="E244" s="190"/>
      <c r="F244" s="112"/>
      <c r="G244" s="112"/>
    </row>
    <row r="245" spans="1:7" x14ac:dyDescent="0.2">
      <c r="A245" s="112"/>
      <c r="B245" s="112"/>
      <c r="C245" s="190"/>
      <c r="D245" s="190"/>
      <c r="E245" s="190"/>
      <c r="F245" s="112"/>
      <c r="G245" s="112"/>
    </row>
    <row r="246" spans="1:7" x14ac:dyDescent="0.2">
      <c r="A246" s="112"/>
      <c r="B246" s="112"/>
      <c r="C246" s="190"/>
      <c r="D246" s="190"/>
      <c r="E246" s="190"/>
      <c r="F246" s="112"/>
      <c r="G246" s="112"/>
    </row>
    <row r="247" spans="1:7" x14ac:dyDescent="0.2">
      <c r="A247" s="112"/>
      <c r="B247" s="112"/>
      <c r="C247" s="190"/>
      <c r="D247" s="190"/>
      <c r="E247" s="190"/>
      <c r="F247" s="112"/>
      <c r="G247" s="112"/>
    </row>
    <row r="248" spans="1:7" x14ac:dyDescent="0.2">
      <c r="A248" s="112"/>
      <c r="B248" s="112"/>
      <c r="C248" s="190"/>
      <c r="D248" s="190"/>
      <c r="E248" s="190"/>
      <c r="F248" s="112"/>
      <c r="G248" s="112"/>
    </row>
    <row r="249" spans="1:7" x14ac:dyDescent="0.2">
      <c r="A249" s="112"/>
      <c r="B249" s="112"/>
      <c r="C249" s="190"/>
      <c r="D249" s="190"/>
      <c r="E249" s="190"/>
      <c r="F249" s="112"/>
      <c r="G249" s="112"/>
    </row>
    <row r="250" spans="1:7" x14ac:dyDescent="0.2">
      <c r="A250" s="112"/>
      <c r="B250" s="112"/>
      <c r="C250" s="190"/>
      <c r="D250" s="190"/>
      <c r="E250" s="190"/>
      <c r="F250" s="112"/>
      <c r="G250" s="112"/>
    </row>
    <row r="251" spans="1:7" x14ac:dyDescent="0.2">
      <c r="A251" s="112"/>
      <c r="B251" s="112"/>
      <c r="C251" s="190"/>
      <c r="D251" s="190"/>
      <c r="E251" s="190"/>
      <c r="F251" s="112"/>
      <c r="G251" s="112"/>
    </row>
    <row r="252" spans="1:7" x14ac:dyDescent="0.2">
      <c r="A252" s="112"/>
      <c r="B252" s="112"/>
      <c r="C252" s="190"/>
      <c r="D252" s="190"/>
      <c r="E252" s="190"/>
      <c r="F252" s="112"/>
      <c r="G252" s="112"/>
    </row>
    <row r="253" spans="1:7" x14ac:dyDescent="0.2">
      <c r="A253" s="112"/>
      <c r="B253" s="112"/>
      <c r="C253" s="190"/>
      <c r="D253" s="190"/>
      <c r="E253" s="190"/>
      <c r="F253" s="112"/>
      <c r="G253" s="112"/>
    </row>
    <row r="254" spans="1:7" x14ac:dyDescent="0.2">
      <c r="A254" s="112"/>
      <c r="B254" s="112"/>
      <c r="C254" s="190"/>
      <c r="D254" s="190"/>
      <c r="E254" s="190"/>
      <c r="F254" s="112"/>
      <c r="G254" s="112"/>
    </row>
    <row r="255" spans="1:7" x14ac:dyDescent="0.2">
      <c r="A255" s="112"/>
      <c r="B255" s="112"/>
      <c r="C255" s="190"/>
      <c r="D255" s="190"/>
      <c r="E255" s="190"/>
      <c r="F255" s="112"/>
      <c r="G255" s="112"/>
    </row>
    <row r="256" spans="1:7" x14ac:dyDescent="0.2">
      <c r="A256" s="112"/>
      <c r="B256" s="112"/>
      <c r="C256" s="190"/>
      <c r="D256" s="190"/>
      <c r="E256" s="190"/>
      <c r="F256" s="112"/>
      <c r="G256" s="112"/>
    </row>
    <row r="257" spans="1:7" x14ac:dyDescent="0.2">
      <c r="A257" s="112"/>
      <c r="B257" s="112"/>
      <c r="C257" s="190"/>
      <c r="D257" s="190"/>
      <c r="E257" s="190"/>
      <c r="F257" s="112"/>
      <c r="G257" s="112"/>
    </row>
    <row r="258" spans="1:7" x14ac:dyDescent="0.2">
      <c r="A258" s="112"/>
      <c r="B258" s="112"/>
      <c r="C258" s="190"/>
      <c r="D258" s="190"/>
      <c r="E258" s="190"/>
      <c r="F258" s="112"/>
      <c r="G258" s="112"/>
    </row>
    <row r="259" spans="1:7" x14ac:dyDescent="0.2">
      <c r="G259" s="112"/>
    </row>
    <row r="260" spans="1:7" x14ac:dyDescent="0.2">
      <c r="G260" s="1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0FD8-C292-4AA8-9239-9440B0DC717F}">
  <dimension ref="A1:O108"/>
  <sheetViews>
    <sheetView topLeftCell="A13" workbookViewId="0">
      <selection activeCell="N26" sqref="N26"/>
    </sheetView>
  </sheetViews>
  <sheetFormatPr defaultRowHeight="15.75" x14ac:dyDescent="0.2"/>
  <cols>
    <col min="1" max="1" width="10.85546875" style="137" customWidth="1"/>
    <col min="2" max="2" width="22" style="137" customWidth="1"/>
    <col min="3" max="6" width="13.42578125" style="137" customWidth="1"/>
    <col min="7" max="7" width="26.28515625" style="158" customWidth="1"/>
    <col min="8" max="8" width="4" style="137" customWidth="1"/>
    <col min="9" max="9" width="10.85546875" style="137" customWidth="1"/>
    <col min="10" max="10" width="22" style="137" customWidth="1"/>
    <col min="11" max="14" width="13.42578125" style="136" customWidth="1"/>
    <col min="15" max="15" width="22" style="137" customWidth="1"/>
    <col min="16" max="16384" width="9.140625" style="113"/>
  </cols>
  <sheetData>
    <row r="1" spans="1:15" ht="30" customHeight="1" x14ac:dyDescent="0.35">
      <c r="A1" s="131" t="s">
        <v>623</v>
      </c>
      <c r="B1" s="132"/>
      <c r="C1" s="133"/>
      <c r="D1" s="133"/>
      <c r="E1" s="133"/>
      <c r="F1" s="133"/>
      <c r="G1" s="134"/>
      <c r="H1" s="132"/>
      <c r="I1" s="132"/>
      <c r="J1" s="132"/>
      <c r="K1" s="135"/>
    </row>
    <row r="2" spans="1:15" ht="18" customHeight="1" x14ac:dyDescent="0.2">
      <c r="A2" s="138" t="s">
        <v>518</v>
      </c>
      <c r="B2" s="132"/>
      <c r="C2" s="133"/>
      <c r="D2" s="133"/>
      <c r="E2" s="133"/>
      <c r="F2" s="133"/>
      <c r="G2" s="134"/>
      <c r="H2" s="132"/>
      <c r="I2" s="138" t="s">
        <v>546</v>
      </c>
      <c r="J2" s="132"/>
      <c r="K2" s="133"/>
      <c r="L2" s="133"/>
      <c r="M2" s="133"/>
      <c r="N2" s="133"/>
      <c r="O2" s="134"/>
    </row>
    <row r="3" spans="1:15" ht="18" customHeight="1" x14ac:dyDescent="0.2">
      <c r="A3" s="139" t="s">
        <v>365</v>
      </c>
      <c r="B3" s="138" t="s">
        <v>366</v>
      </c>
      <c r="C3" s="140" t="s">
        <v>624</v>
      </c>
      <c r="D3" s="140" t="s">
        <v>367</v>
      </c>
      <c r="E3" s="140" t="s">
        <v>370</v>
      </c>
      <c r="F3" s="140" t="s">
        <v>59</v>
      </c>
      <c r="G3" s="141" t="s">
        <v>371</v>
      </c>
      <c r="H3" s="133"/>
      <c r="I3" s="139" t="s">
        <v>365</v>
      </c>
      <c r="J3" s="138" t="s">
        <v>366</v>
      </c>
      <c r="K3" s="140" t="s">
        <v>624</v>
      </c>
      <c r="L3" s="140" t="s">
        <v>367</v>
      </c>
      <c r="M3" s="140" t="s">
        <v>370</v>
      </c>
      <c r="N3" s="140" t="s">
        <v>59</v>
      </c>
      <c r="O3" s="141" t="s">
        <v>371</v>
      </c>
    </row>
    <row r="4" spans="1:15" ht="18" customHeight="1" x14ac:dyDescent="0.25">
      <c r="A4" s="142">
        <v>1</v>
      </c>
      <c r="B4" s="143" t="s">
        <v>625</v>
      </c>
      <c r="C4" s="144">
        <v>4</v>
      </c>
      <c r="D4" s="145">
        <v>75</v>
      </c>
      <c r="E4" s="146">
        <v>75</v>
      </c>
      <c r="F4" s="147">
        <v>10</v>
      </c>
      <c r="G4" s="141" t="s">
        <v>626</v>
      </c>
      <c r="H4" s="133"/>
      <c r="I4" s="142">
        <v>1</v>
      </c>
      <c r="J4" s="143" t="s">
        <v>627</v>
      </c>
      <c r="K4" s="144">
        <v>5</v>
      </c>
      <c r="L4" s="145">
        <v>76</v>
      </c>
      <c r="M4" s="146">
        <v>75</v>
      </c>
      <c r="N4" s="147">
        <v>10</v>
      </c>
      <c r="O4" s="141"/>
    </row>
    <row r="5" spans="1:15" ht="18" customHeight="1" x14ac:dyDescent="0.25">
      <c r="A5" s="139" t="s">
        <v>438</v>
      </c>
      <c r="B5" s="143" t="s">
        <v>381</v>
      </c>
      <c r="C5" s="144">
        <v>4</v>
      </c>
      <c r="D5" s="145">
        <v>75</v>
      </c>
      <c r="E5" s="146">
        <v>47.5</v>
      </c>
      <c r="F5" s="147">
        <v>8.5</v>
      </c>
      <c r="G5" s="141"/>
      <c r="H5" s="132"/>
      <c r="I5" s="142">
        <v>2</v>
      </c>
      <c r="J5" s="143" t="s">
        <v>628</v>
      </c>
      <c r="K5" s="144">
        <v>6</v>
      </c>
      <c r="L5" s="145">
        <v>77</v>
      </c>
      <c r="M5" s="146">
        <v>55</v>
      </c>
      <c r="N5" s="147">
        <v>9</v>
      </c>
      <c r="O5" s="141"/>
    </row>
    <row r="6" spans="1:15" ht="18" customHeight="1" x14ac:dyDescent="0.25">
      <c r="A6" s="139" t="s">
        <v>438</v>
      </c>
      <c r="B6" s="143" t="s">
        <v>396</v>
      </c>
      <c r="C6" s="144">
        <v>4</v>
      </c>
      <c r="D6" s="145">
        <v>75</v>
      </c>
      <c r="E6" s="146">
        <v>47.5</v>
      </c>
      <c r="F6" s="147">
        <v>8.5</v>
      </c>
      <c r="G6" s="141"/>
      <c r="H6" s="132"/>
      <c r="I6" s="142">
        <v>3</v>
      </c>
      <c r="J6" s="143" t="s">
        <v>405</v>
      </c>
      <c r="K6" s="144">
        <v>8</v>
      </c>
      <c r="L6" s="145">
        <v>79</v>
      </c>
      <c r="M6" s="146">
        <v>40</v>
      </c>
      <c r="N6" s="147">
        <v>8</v>
      </c>
      <c r="O6" s="141"/>
    </row>
    <row r="7" spans="1:15" ht="18" customHeight="1" x14ac:dyDescent="0.25">
      <c r="A7" s="142">
        <v>4</v>
      </c>
      <c r="B7" s="143" t="s">
        <v>629</v>
      </c>
      <c r="C7" s="144">
        <v>5</v>
      </c>
      <c r="D7" s="145">
        <v>76</v>
      </c>
      <c r="E7" s="146"/>
      <c r="F7" s="147">
        <v>7</v>
      </c>
      <c r="G7" s="141"/>
      <c r="H7" s="132"/>
      <c r="I7" s="142">
        <v>4</v>
      </c>
      <c r="J7" s="143" t="s">
        <v>630</v>
      </c>
      <c r="K7" s="144">
        <v>9</v>
      </c>
      <c r="L7" s="145">
        <v>80</v>
      </c>
      <c r="M7" s="146"/>
      <c r="N7" s="147">
        <v>7</v>
      </c>
      <c r="O7" s="141"/>
    </row>
    <row r="8" spans="1:15" ht="18" customHeight="1" x14ac:dyDescent="0.25">
      <c r="A8" s="142">
        <v>5</v>
      </c>
      <c r="B8" s="143" t="s">
        <v>631</v>
      </c>
      <c r="C8" s="144">
        <v>6</v>
      </c>
      <c r="D8" s="145">
        <v>77</v>
      </c>
      <c r="E8" s="146"/>
      <c r="F8" s="147">
        <v>6</v>
      </c>
      <c r="G8" s="141"/>
      <c r="H8" s="132"/>
      <c r="I8" s="142">
        <v>5</v>
      </c>
      <c r="J8" s="143" t="s">
        <v>632</v>
      </c>
      <c r="K8" s="144">
        <v>10</v>
      </c>
      <c r="L8" s="145">
        <v>81</v>
      </c>
      <c r="M8" s="146"/>
      <c r="N8" s="147">
        <v>6</v>
      </c>
      <c r="O8" s="141"/>
    </row>
    <row r="9" spans="1:15" ht="18" customHeight="1" x14ac:dyDescent="0.25">
      <c r="A9" s="142">
        <v>6</v>
      </c>
      <c r="B9" s="143" t="s">
        <v>633</v>
      </c>
      <c r="C9" s="144">
        <v>8</v>
      </c>
      <c r="D9" s="145">
        <v>79</v>
      </c>
      <c r="E9" s="146"/>
      <c r="F9" s="147">
        <v>5</v>
      </c>
      <c r="G9" s="141"/>
      <c r="H9" s="132"/>
      <c r="I9" s="142">
        <v>6</v>
      </c>
      <c r="J9" s="143" t="s">
        <v>398</v>
      </c>
      <c r="K9" s="144">
        <v>14</v>
      </c>
      <c r="L9" s="145">
        <v>85</v>
      </c>
      <c r="M9" s="146"/>
      <c r="N9" s="147">
        <v>5</v>
      </c>
      <c r="O9" s="141"/>
    </row>
    <row r="10" spans="1:15" ht="18" customHeight="1" x14ac:dyDescent="0.25">
      <c r="A10" s="139" t="s">
        <v>379</v>
      </c>
      <c r="B10" s="143" t="s">
        <v>634</v>
      </c>
      <c r="C10" s="144">
        <v>10</v>
      </c>
      <c r="D10" s="145">
        <v>81</v>
      </c>
      <c r="E10" s="146"/>
      <c r="F10" s="147">
        <v>3.5</v>
      </c>
      <c r="G10" s="141"/>
      <c r="H10" s="132"/>
      <c r="I10" s="142">
        <v>7</v>
      </c>
      <c r="J10" s="143" t="s">
        <v>635</v>
      </c>
      <c r="K10" s="144">
        <v>15</v>
      </c>
      <c r="L10" s="145">
        <v>86</v>
      </c>
      <c r="M10" s="146"/>
      <c r="N10" s="147">
        <v>4</v>
      </c>
      <c r="O10" s="141"/>
    </row>
    <row r="11" spans="1:15" ht="18" customHeight="1" x14ac:dyDescent="0.25">
      <c r="A11" s="139" t="s">
        <v>379</v>
      </c>
      <c r="B11" s="143" t="s">
        <v>636</v>
      </c>
      <c r="C11" s="144">
        <v>10</v>
      </c>
      <c r="D11" s="145">
        <v>81</v>
      </c>
      <c r="E11" s="146"/>
      <c r="F11" s="147">
        <v>3.5</v>
      </c>
      <c r="G11" s="141"/>
      <c r="H11" s="132"/>
      <c r="I11" s="139" t="s">
        <v>388</v>
      </c>
      <c r="J11" s="143" t="s">
        <v>637</v>
      </c>
      <c r="K11" s="140" t="s">
        <v>387</v>
      </c>
      <c r="L11" s="140" t="s">
        <v>638</v>
      </c>
      <c r="M11" s="146"/>
      <c r="N11" s="147"/>
      <c r="O11" s="141"/>
    </row>
    <row r="12" spans="1:15" ht="18" customHeight="1" x14ac:dyDescent="0.25">
      <c r="A12" s="142">
        <v>9</v>
      </c>
      <c r="B12" s="143" t="s">
        <v>397</v>
      </c>
      <c r="C12" s="144">
        <v>19</v>
      </c>
      <c r="D12" s="145">
        <v>90</v>
      </c>
      <c r="E12" s="146"/>
      <c r="F12" s="147">
        <v>2</v>
      </c>
      <c r="G12" s="141"/>
      <c r="H12" s="132"/>
      <c r="I12" s="139" t="s">
        <v>388</v>
      </c>
      <c r="J12" s="143" t="s">
        <v>399</v>
      </c>
      <c r="K12" s="140" t="s">
        <v>387</v>
      </c>
      <c r="L12" s="140" t="s">
        <v>638</v>
      </c>
      <c r="M12" s="146"/>
      <c r="N12" s="147"/>
      <c r="O12" s="141"/>
    </row>
    <row r="13" spans="1:15" ht="18" customHeight="1" x14ac:dyDescent="0.2">
      <c r="A13" s="148"/>
      <c r="B13" s="132"/>
      <c r="C13" s="149"/>
      <c r="D13" s="150"/>
      <c r="E13" s="151"/>
      <c r="F13" s="152"/>
      <c r="G13" s="134"/>
      <c r="H13" s="132"/>
      <c r="I13" s="132"/>
      <c r="J13" s="132"/>
      <c r="K13" s="135"/>
    </row>
    <row r="14" spans="1:15" ht="18" customHeight="1" x14ac:dyDescent="0.2">
      <c r="A14" s="138" t="s">
        <v>567</v>
      </c>
      <c r="B14" s="132"/>
      <c r="C14" s="133"/>
      <c r="D14" s="133"/>
      <c r="E14" s="133"/>
      <c r="F14" s="133"/>
      <c r="G14" s="134"/>
      <c r="H14" s="132"/>
      <c r="I14" s="138" t="s">
        <v>639</v>
      </c>
      <c r="J14" s="132"/>
      <c r="K14" s="133"/>
      <c r="L14" s="133"/>
      <c r="M14" s="133"/>
      <c r="N14" s="133"/>
      <c r="O14" s="134"/>
    </row>
    <row r="15" spans="1:15" ht="18" customHeight="1" x14ac:dyDescent="0.2">
      <c r="A15" s="139" t="s">
        <v>365</v>
      </c>
      <c r="B15" s="138" t="s">
        <v>366</v>
      </c>
      <c r="C15" s="140" t="s">
        <v>624</v>
      </c>
      <c r="D15" s="140" t="s">
        <v>367</v>
      </c>
      <c r="E15" s="140" t="s">
        <v>370</v>
      </c>
      <c r="F15" s="140" t="s">
        <v>59</v>
      </c>
      <c r="G15" s="141" t="s">
        <v>371</v>
      </c>
      <c r="H15" s="133"/>
      <c r="I15" s="139" t="s">
        <v>365</v>
      </c>
      <c r="J15" s="138" t="s">
        <v>366</v>
      </c>
      <c r="K15" s="140" t="s">
        <v>624</v>
      </c>
      <c r="L15" s="140" t="s">
        <v>367</v>
      </c>
      <c r="M15" s="140" t="s">
        <v>370</v>
      </c>
      <c r="N15" s="140" t="s">
        <v>59</v>
      </c>
      <c r="O15" s="141" t="s">
        <v>371</v>
      </c>
    </row>
    <row r="16" spans="1:15" ht="18" customHeight="1" x14ac:dyDescent="0.25">
      <c r="A16" s="142">
        <v>1</v>
      </c>
      <c r="B16" s="143" t="s">
        <v>640</v>
      </c>
      <c r="C16" s="144">
        <v>6</v>
      </c>
      <c r="D16" s="145">
        <v>77</v>
      </c>
      <c r="E16" s="146">
        <v>75</v>
      </c>
      <c r="F16" s="147">
        <v>10</v>
      </c>
      <c r="G16" s="141"/>
      <c r="H16" s="132"/>
      <c r="I16" s="142">
        <v>1</v>
      </c>
      <c r="J16" s="162" t="s">
        <v>411</v>
      </c>
      <c r="K16" s="144">
        <v>13</v>
      </c>
      <c r="L16" s="145">
        <v>84</v>
      </c>
      <c r="M16" s="146">
        <v>75</v>
      </c>
      <c r="N16" s="147">
        <v>10</v>
      </c>
      <c r="O16" s="141" t="s">
        <v>626</v>
      </c>
    </row>
    <row r="17" spans="1:15" ht="18" customHeight="1" x14ac:dyDescent="0.25">
      <c r="A17" s="142">
        <v>2</v>
      </c>
      <c r="B17" s="143" t="s">
        <v>642</v>
      </c>
      <c r="C17" s="144">
        <v>8</v>
      </c>
      <c r="D17" s="145">
        <v>79</v>
      </c>
      <c r="E17" s="146">
        <v>55</v>
      </c>
      <c r="F17" s="147">
        <v>9</v>
      </c>
      <c r="G17" s="141"/>
      <c r="H17" s="132"/>
      <c r="I17" s="142">
        <v>2</v>
      </c>
      <c r="J17" s="143" t="s">
        <v>409</v>
      </c>
      <c r="K17" s="144">
        <v>13</v>
      </c>
      <c r="L17" s="145">
        <v>84</v>
      </c>
      <c r="M17" s="146">
        <v>55</v>
      </c>
      <c r="N17" s="147">
        <v>9</v>
      </c>
      <c r="O17" s="141"/>
    </row>
    <row r="18" spans="1:15" ht="18" customHeight="1" x14ac:dyDescent="0.25">
      <c r="A18" s="142">
        <v>3</v>
      </c>
      <c r="B18" s="143" t="s">
        <v>643</v>
      </c>
      <c r="C18" s="144">
        <v>13</v>
      </c>
      <c r="D18" s="145">
        <v>84</v>
      </c>
      <c r="E18" s="146">
        <v>40</v>
      </c>
      <c r="F18" s="147">
        <v>8</v>
      </c>
      <c r="G18" s="141"/>
      <c r="H18" s="132"/>
      <c r="I18" s="142">
        <v>3</v>
      </c>
      <c r="J18" s="143" t="s">
        <v>644</v>
      </c>
      <c r="K18" s="144">
        <v>16</v>
      </c>
      <c r="L18" s="145">
        <v>87</v>
      </c>
      <c r="M18" s="146">
        <v>40</v>
      </c>
      <c r="N18" s="147">
        <v>8</v>
      </c>
      <c r="O18" s="141"/>
    </row>
    <row r="19" spans="1:15" ht="18" customHeight="1" x14ac:dyDescent="0.25">
      <c r="A19" s="139" t="s">
        <v>441</v>
      </c>
      <c r="B19" s="143" t="s">
        <v>474</v>
      </c>
      <c r="C19" s="144">
        <v>14</v>
      </c>
      <c r="D19" s="145">
        <v>85</v>
      </c>
      <c r="E19" s="146"/>
      <c r="F19" s="147">
        <v>6.5</v>
      </c>
      <c r="G19" s="141"/>
      <c r="H19" s="132"/>
      <c r="I19" s="142">
        <v>4</v>
      </c>
      <c r="J19" s="143" t="s">
        <v>645</v>
      </c>
      <c r="K19" s="144">
        <v>18</v>
      </c>
      <c r="L19" s="145">
        <v>89</v>
      </c>
      <c r="M19" s="146"/>
      <c r="N19" s="147">
        <v>7</v>
      </c>
      <c r="O19" s="141"/>
    </row>
    <row r="20" spans="1:15" ht="18" customHeight="1" x14ac:dyDescent="0.25">
      <c r="A20" s="139" t="s">
        <v>441</v>
      </c>
      <c r="B20" s="143" t="s">
        <v>646</v>
      </c>
      <c r="C20" s="144">
        <v>14</v>
      </c>
      <c r="D20" s="145">
        <v>85</v>
      </c>
      <c r="E20" s="146"/>
      <c r="F20" s="147">
        <v>6.5</v>
      </c>
      <c r="G20" s="141"/>
      <c r="H20" s="132"/>
      <c r="I20" s="139" t="s">
        <v>395</v>
      </c>
      <c r="J20" s="143" t="s">
        <v>415</v>
      </c>
      <c r="K20" s="144">
        <v>19</v>
      </c>
      <c r="L20" s="145">
        <v>90</v>
      </c>
      <c r="M20" s="146"/>
      <c r="N20" s="147">
        <v>5</v>
      </c>
      <c r="O20" s="141"/>
    </row>
    <row r="21" spans="1:15" ht="18" customHeight="1" x14ac:dyDescent="0.25">
      <c r="A21" s="142">
        <v>6</v>
      </c>
      <c r="B21" s="143" t="s">
        <v>647</v>
      </c>
      <c r="C21" s="144">
        <v>15</v>
      </c>
      <c r="D21" s="145">
        <v>86</v>
      </c>
      <c r="E21" s="146"/>
      <c r="F21" s="147">
        <v>5</v>
      </c>
      <c r="G21" s="141"/>
      <c r="H21" s="132"/>
      <c r="I21" s="139" t="s">
        <v>395</v>
      </c>
      <c r="J21" s="143" t="s">
        <v>648</v>
      </c>
      <c r="K21" s="144">
        <v>19</v>
      </c>
      <c r="L21" s="145">
        <v>90</v>
      </c>
      <c r="M21" s="146"/>
      <c r="N21" s="147">
        <v>5</v>
      </c>
      <c r="O21" s="141"/>
    </row>
    <row r="22" spans="1:15" ht="18" customHeight="1" x14ac:dyDescent="0.25">
      <c r="A22" s="142">
        <v>7</v>
      </c>
      <c r="B22" s="143" t="s">
        <v>408</v>
      </c>
      <c r="C22" s="144">
        <v>16</v>
      </c>
      <c r="D22" s="145">
        <v>87</v>
      </c>
      <c r="E22" s="146"/>
      <c r="F22" s="147">
        <v>4</v>
      </c>
      <c r="G22" s="141"/>
      <c r="H22" s="132"/>
      <c r="I22" s="139" t="s">
        <v>395</v>
      </c>
      <c r="J22" s="162" t="s">
        <v>641</v>
      </c>
      <c r="K22" s="144">
        <v>19</v>
      </c>
      <c r="L22" s="145">
        <v>90</v>
      </c>
      <c r="M22" s="146"/>
      <c r="N22" s="147">
        <v>5</v>
      </c>
      <c r="O22" s="141"/>
    </row>
    <row r="23" spans="1:15" ht="18" customHeight="1" x14ac:dyDescent="0.25">
      <c r="A23" s="142">
        <v>8</v>
      </c>
      <c r="B23" s="143" t="s">
        <v>649</v>
      </c>
      <c r="C23" s="144">
        <v>17</v>
      </c>
      <c r="D23" s="145">
        <v>88</v>
      </c>
      <c r="E23" s="146"/>
      <c r="F23" s="147">
        <v>3</v>
      </c>
      <c r="G23" s="141"/>
      <c r="H23" s="132"/>
      <c r="I23" s="142">
        <v>8</v>
      </c>
      <c r="J23" s="143" t="s">
        <v>650</v>
      </c>
      <c r="K23" s="144">
        <v>22</v>
      </c>
      <c r="L23" s="145">
        <v>93</v>
      </c>
      <c r="M23" s="146"/>
      <c r="N23" s="147">
        <v>3</v>
      </c>
      <c r="O23" s="141"/>
    </row>
    <row r="24" spans="1:15" ht="18" customHeight="1" x14ac:dyDescent="0.25">
      <c r="A24" s="142">
        <v>9</v>
      </c>
      <c r="B24" s="143" t="s">
        <v>651</v>
      </c>
      <c r="C24" s="144">
        <v>18</v>
      </c>
      <c r="D24" s="145">
        <v>89</v>
      </c>
      <c r="E24" s="146"/>
      <c r="F24" s="147">
        <v>2</v>
      </c>
      <c r="G24" s="141"/>
      <c r="H24" s="132"/>
      <c r="I24" s="139" t="s">
        <v>388</v>
      </c>
      <c r="J24" s="143" t="s">
        <v>652</v>
      </c>
      <c r="K24" s="140" t="s">
        <v>387</v>
      </c>
      <c r="L24" s="140" t="s">
        <v>638</v>
      </c>
      <c r="M24" s="146"/>
      <c r="N24" s="147"/>
      <c r="O24" s="141"/>
    </row>
    <row r="25" spans="1:15" ht="18" customHeight="1" x14ac:dyDescent="0.25">
      <c r="A25" s="142">
        <v>10</v>
      </c>
      <c r="B25" s="143" t="s">
        <v>653</v>
      </c>
      <c r="C25" s="144">
        <v>19</v>
      </c>
      <c r="D25" s="145">
        <v>90</v>
      </c>
      <c r="E25" s="146"/>
      <c r="F25" s="147">
        <v>1</v>
      </c>
      <c r="G25" s="141"/>
      <c r="H25" s="132"/>
      <c r="I25" s="132"/>
      <c r="J25" s="132"/>
      <c r="K25" s="135"/>
    </row>
    <row r="26" spans="1:15" ht="18" customHeight="1" x14ac:dyDescent="0.2">
      <c r="A26" s="148"/>
      <c r="B26" s="132"/>
      <c r="C26" s="149"/>
      <c r="D26" s="150"/>
      <c r="E26" s="151"/>
      <c r="F26" s="152"/>
      <c r="G26" s="134"/>
      <c r="H26" s="132"/>
      <c r="I26" s="132"/>
      <c r="J26" s="132"/>
      <c r="K26" s="135"/>
    </row>
    <row r="27" spans="1:15" ht="18" customHeight="1" x14ac:dyDescent="0.25">
      <c r="A27" s="138"/>
      <c r="B27" s="132"/>
      <c r="C27" s="133"/>
      <c r="D27" s="133"/>
      <c r="E27" s="151"/>
      <c r="F27" s="152"/>
      <c r="G27" s="134"/>
      <c r="H27" s="132"/>
      <c r="I27" s="143" t="s">
        <v>654</v>
      </c>
      <c r="J27" s="132"/>
      <c r="K27" s="133"/>
      <c r="L27" s="133"/>
      <c r="M27" s="133"/>
      <c r="N27" s="133"/>
    </row>
    <row r="28" spans="1:15" ht="18" customHeight="1" x14ac:dyDescent="0.2">
      <c r="A28" s="138" t="s">
        <v>655</v>
      </c>
      <c r="B28" s="132"/>
      <c r="C28" s="133"/>
      <c r="D28" s="133"/>
      <c r="E28" s="133"/>
      <c r="F28" s="133"/>
      <c r="G28" s="134"/>
      <c r="H28" s="132"/>
      <c r="I28" s="138" t="s">
        <v>656</v>
      </c>
      <c r="J28" s="132"/>
      <c r="K28" s="133"/>
      <c r="L28" s="133"/>
      <c r="M28" s="133"/>
      <c r="N28" s="135"/>
    </row>
    <row r="29" spans="1:15" ht="18" customHeight="1" x14ac:dyDescent="0.2">
      <c r="A29" s="139" t="s">
        <v>365</v>
      </c>
      <c r="B29" s="138" t="s">
        <v>366</v>
      </c>
      <c r="C29" s="140" t="s">
        <v>624</v>
      </c>
      <c r="D29" s="140" t="s">
        <v>367</v>
      </c>
      <c r="E29" s="140" t="s">
        <v>370</v>
      </c>
      <c r="F29" s="140" t="s">
        <v>59</v>
      </c>
      <c r="G29" s="141" t="s">
        <v>371</v>
      </c>
      <c r="H29" s="133"/>
      <c r="I29" s="138" t="s">
        <v>365</v>
      </c>
      <c r="J29" s="138" t="s">
        <v>366</v>
      </c>
      <c r="K29" s="140" t="s">
        <v>657</v>
      </c>
      <c r="L29" s="140" t="s">
        <v>421</v>
      </c>
      <c r="M29" s="140" t="s">
        <v>370</v>
      </c>
      <c r="N29" s="153" t="s">
        <v>59</v>
      </c>
      <c r="O29" s="141" t="s">
        <v>371</v>
      </c>
    </row>
    <row r="30" spans="1:15" ht="18" customHeight="1" x14ac:dyDescent="0.25">
      <c r="A30" s="142">
        <v>1</v>
      </c>
      <c r="B30" s="143" t="s">
        <v>417</v>
      </c>
      <c r="C30" s="144">
        <v>15</v>
      </c>
      <c r="D30" s="145">
        <v>86</v>
      </c>
      <c r="E30" s="146">
        <v>75</v>
      </c>
      <c r="F30" s="147">
        <v>10</v>
      </c>
      <c r="G30" s="141"/>
      <c r="H30" s="132"/>
      <c r="I30" s="148">
        <v>1</v>
      </c>
      <c r="J30" s="143" t="s">
        <v>658</v>
      </c>
      <c r="K30" s="145">
        <v>-7</v>
      </c>
      <c r="L30" s="145">
        <v>64</v>
      </c>
      <c r="M30" s="146">
        <v>75</v>
      </c>
      <c r="N30" s="154">
        <v>10</v>
      </c>
    </row>
    <row r="31" spans="1:15" ht="18" customHeight="1" x14ac:dyDescent="0.25">
      <c r="A31" s="139" t="s">
        <v>438</v>
      </c>
      <c r="B31" s="143" t="s">
        <v>659</v>
      </c>
      <c r="C31" s="144">
        <v>20</v>
      </c>
      <c r="D31" s="145">
        <v>91</v>
      </c>
      <c r="E31" s="146">
        <v>47.5</v>
      </c>
      <c r="F31" s="147">
        <v>8.5</v>
      </c>
      <c r="G31" s="141"/>
      <c r="H31" s="132"/>
      <c r="I31" s="148">
        <v>2</v>
      </c>
      <c r="J31" s="143" t="s">
        <v>660</v>
      </c>
      <c r="K31" s="145">
        <v>-2</v>
      </c>
      <c r="L31" s="145">
        <v>69</v>
      </c>
      <c r="M31" s="146">
        <v>55</v>
      </c>
      <c r="N31" s="154">
        <v>9</v>
      </c>
    </row>
    <row r="32" spans="1:15" ht="18" customHeight="1" x14ac:dyDescent="0.25">
      <c r="A32" s="139" t="s">
        <v>438</v>
      </c>
      <c r="B32" s="143" t="s">
        <v>661</v>
      </c>
      <c r="C32" s="144">
        <v>20</v>
      </c>
      <c r="D32" s="145">
        <v>91</v>
      </c>
      <c r="E32" s="146">
        <v>47.5</v>
      </c>
      <c r="F32" s="147">
        <v>8.5</v>
      </c>
      <c r="G32" s="141"/>
      <c r="H32" s="132"/>
      <c r="I32" s="138" t="s">
        <v>403</v>
      </c>
      <c r="J32" s="143" t="s">
        <v>662</v>
      </c>
      <c r="K32" s="145">
        <v>-1</v>
      </c>
      <c r="L32" s="145">
        <v>70</v>
      </c>
      <c r="M32" s="146">
        <v>20</v>
      </c>
      <c r="N32" s="154">
        <v>7.5</v>
      </c>
    </row>
    <row r="33" spans="1:15" ht="18" customHeight="1" x14ac:dyDescent="0.25">
      <c r="A33" s="142">
        <v>4</v>
      </c>
      <c r="B33" s="143" t="s">
        <v>413</v>
      </c>
      <c r="C33" s="144">
        <v>22</v>
      </c>
      <c r="D33" s="145">
        <v>93</v>
      </c>
      <c r="E33" s="146"/>
      <c r="F33" s="147">
        <v>7</v>
      </c>
      <c r="G33" s="141"/>
      <c r="H33" s="132"/>
      <c r="I33" s="138" t="s">
        <v>403</v>
      </c>
      <c r="J33" s="143" t="s">
        <v>663</v>
      </c>
      <c r="K33" s="145">
        <v>-1</v>
      </c>
      <c r="L33" s="145">
        <v>70</v>
      </c>
      <c r="M33" s="146">
        <v>20</v>
      </c>
      <c r="N33" s="154">
        <v>7.5</v>
      </c>
    </row>
    <row r="34" spans="1:15" ht="18" customHeight="1" x14ac:dyDescent="0.25">
      <c r="A34" s="142">
        <v>5</v>
      </c>
      <c r="B34" s="143" t="s">
        <v>664</v>
      </c>
      <c r="C34" s="144">
        <v>26</v>
      </c>
      <c r="D34" s="145">
        <v>97</v>
      </c>
      <c r="E34" s="146"/>
      <c r="F34" s="147">
        <v>6</v>
      </c>
      <c r="G34" s="141"/>
      <c r="H34" s="132"/>
      <c r="I34" s="138" t="s">
        <v>395</v>
      </c>
      <c r="J34" s="143" t="s">
        <v>665</v>
      </c>
      <c r="K34" s="144">
        <v>1</v>
      </c>
      <c r="L34" s="145">
        <v>72</v>
      </c>
      <c r="M34" s="146"/>
      <c r="N34" s="154">
        <v>5.5</v>
      </c>
    </row>
    <row r="35" spans="1:15" ht="18" customHeight="1" x14ac:dyDescent="0.25">
      <c r="A35" s="139" t="s">
        <v>388</v>
      </c>
      <c r="B35" s="143" t="s">
        <v>666</v>
      </c>
      <c r="C35" s="140" t="s">
        <v>387</v>
      </c>
      <c r="D35" s="140" t="s">
        <v>638</v>
      </c>
      <c r="E35" s="146"/>
      <c r="F35" s="147"/>
      <c r="G35" s="141"/>
      <c r="H35" s="132"/>
      <c r="I35" s="138" t="s">
        <v>395</v>
      </c>
      <c r="J35" s="143" t="s">
        <v>667</v>
      </c>
      <c r="K35" s="144">
        <v>1</v>
      </c>
      <c r="L35" s="145">
        <v>72</v>
      </c>
      <c r="M35" s="146"/>
      <c r="N35" s="154">
        <v>5.5</v>
      </c>
    </row>
    <row r="36" spans="1:15" ht="18" customHeight="1" x14ac:dyDescent="0.25">
      <c r="A36" s="139" t="s">
        <v>388</v>
      </c>
      <c r="B36" s="143" t="s">
        <v>668</v>
      </c>
      <c r="C36" s="140" t="s">
        <v>387</v>
      </c>
      <c r="D36" s="140" t="s">
        <v>638</v>
      </c>
      <c r="E36" s="146"/>
      <c r="F36" s="147"/>
      <c r="G36" s="141"/>
      <c r="H36" s="132"/>
      <c r="I36" s="138" t="s">
        <v>379</v>
      </c>
      <c r="J36" s="143" t="s">
        <v>669</v>
      </c>
      <c r="K36" s="144">
        <v>5</v>
      </c>
      <c r="L36" s="145">
        <v>76</v>
      </c>
      <c r="M36" s="146"/>
      <c r="N36" s="154">
        <v>3.5</v>
      </c>
    </row>
    <row r="37" spans="1:15" ht="18" customHeight="1" x14ac:dyDescent="0.25">
      <c r="A37" s="139" t="s">
        <v>388</v>
      </c>
      <c r="B37" s="143" t="s">
        <v>428</v>
      </c>
      <c r="C37" s="140" t="s">
        <v>387</v>
      </c>
      <c r="D37" s="140" t="s">
        <v>638</v>
      </c>
      <c r="E37" s="146"/>
      <c r="F37" s="147"/>
      <c r="G37" s="141"/>
      <c r="H37" s="132"/>
      <c r="I37" s="138" t="s">
        <v>379</v>
      </c>
      <c r="J37" s="143" t="s">
        <v>423</v>
      </c>
      <c r="K37" s="144">
        <v>5</v>
      </c>
      <c r="L37" s="145">
        <v>76</v>
      </c>
      <c r="M37" s="146"/>
      <c r="N37" s="154">
        <v>3.5</v>
      </c>
    </row>
    <row r="38" spans="1:15" ht="18" customHeight="1" x14ac:dyDescent="0.25">
      <c r="A38" s="139" t="s">
        <v>388</v>
      </c>
      <c r="B38" s="143" t="s">
        <v>670</v>
      </c>
      <c r="C38" s="140" t="s">
        <v>387</v>
      </c>
      <c r="D38" s="140" t="s">
        <v>638</v>
      </c>
      <c r="E38" s="146"/>
      <c r="F38" s="147"/>
      <c r="G38" s="141"/>
      <c r="H38" s="132"/>
      <c r="I38" s="148">
        <v>9</v>
      </c>
      <c r="J38" s="143" t="s">
        <v>426</v>
      </c>
      <c r="K38" s="144">
        <v>14</v>
      </c>
      <c r="L38" s="145">
        <v>85</v>
      </c>
      <c r="M38" s="146"/>
      <c r="N38" s="154">
        <v>2</v>
      </c>
    </row>
    <row r="39" spans="1:15" ht="18" customHeight="1" x14ac:dyDescent="0.25">
      <c r="A39" s="138"/>
      <c r="B39" s="132"/>
      <c r="C39" s="133"/>
      <c r="D39" s="133"/>
      <c r="E39" s="151"/>
      <c r="F39" s="152"/>
      <c r="G39" s="134"/>
      <c r="H39" s="155"/>
      <c r="I39" s="138" t="s">
        <v>388</v>
      </c>
      <c r="J39" s="143" t="s">
        <v>671</v>
      </c>
      <c r="K39" s="140" t="s">
        <v>387</v>
      </c>
      <c r="L39" s="140" t="s">
        <v>638</v>
      </c>
      <c r="M39" s="146"/>
      <c r="N39" s="154"/>
    </row>
    <row r="40" spans="1:15" ht="18" customHeight="1" x14ac:dyDescent="0.2">
      <c r="A40" s="155"/>
      <c r="B40" s="155"/>
      <c r="C40" s="156"/>
      <c r="D40" s="156"/>
      <c r="E40" s="156"/>
      <c r="F40" s="156"/>
      <c r="G40" s="157"/>
      <c r="H40" s="133"/>
      <c r="I40" s="133"/>
      <c r="J40" s="133"/>
      <c r="K40" s="133"/>
      <c r="L40" s="135"/>
    </row>
    <row r="41" spans="1:15" ht="30" customHeight="1" x14ac:dyDescent="0.35">
      <c r="A41" s="131" t="s">
        <v>672</v>
      </c>
      <c r="B41" s="132"/>
      <c r="C41" s="133"/>
      <c r="D41" s="133"/>
      <c r="E41" s="133"/>
      <c r="F41" s="133"/>
      <c r="G41" s="134"/>
      <c r="H41" s="132"/>
      <c r="I41" s="132"/>
      <c r="J41" s="132"/>
      <c r="K41" s="133"/>
      <c r="L41" s="135"/>
    </row>
    <row r="42" spans="1:15" ht="18" customHeight="1" x14ac:dyDescent="0.2">
      <c r="A42" s="138" t="s">
        <v>673</v>
      </c>
      <c r="B42" s="132"/>
      <c r="C42" s="133"/>
      <c r="D42" s="133"/>
      <c r="E42" s="133"/>
      <c r="F42" s="133"/>
      <c r="G42" s="132"/>
      <c r="H42" s="132"/>
      <c r="I42" s="138" t="s">
        <v>674</v>
      </c>
      <c r="J42" s="132"/>
      <c r="K42" s="133"/>
      <c r="L42" s="133"/>
      <c r="M42" s="133"/>
      <c r="N42" s="133"/>
      <c r="O42" s="132"/>
    </row>
    <row r="43" spans="1:15" ht="18" customHeight="1" x14ac:dyDescent="0.2">
      <c r="A43" s="139" t="s">
        <v>365</v>
      </c>
      <c r="B43" s="138" t="s">
        <v>366</v>
      </c>
      <c r="C43" s="140" t="s">
        <v>624</v>
      </c>
      <c r="D43" s="140" t="s">
        <v>367</v>
      </c>
      <c r="E43" s="140" t="s">
        <v>370</v>
      </c>
      <c r="F43" s="140" t="s">
        <v>59</v>
      </c>
      <c r="G43" s="140" t="s">
        <v>371</v>
      </c>
      <c r="H43" s="132"/>
      <c r="I43" s="139" t="s">
        <v>365</v>
      </c>
      <c r="J43" s="138" t="s">
        <v>366</v>
      </c>
      <c r="K43" s="140" t="s">
        <v>624</v>
      </c>
      <c r="L43" s="140" t="s">
        <v>367</v>
      </c>
      <c r="M43" s="140" t="s">
        <v>370</v>
      </c>
      <c r="N43" s="140" t="s">
        <v>59</v>
      </c>
      <c r="O43" s="140" t="s">
        <v>371</v>
      </c>
    </row>
    <row r="44" spans="1:15" ht="18" customHeight="1" x14ac:dyDescent="0.25">
      <c r="A44" s="142">
        <v>1</v>
      </c>
      <c r="B44" s="143" t="s">
        <v>675</v>
      </c>
      <c r="C44" s="144">
        <v>6</v>
      </c>
      <c r="D44" s="145">
        <v>77</v>
      </c>
      <c r="E44" s="146">
        <v>75</v>
      </c>
      <c r="F44" s="147">
        <v>10</v>
      </c>
      <c r="G44" s="140" t="s">
        <v>626</v>
      </c>
      <c r="H44" s="132"/>
      <c r="I44" s="142">
        <v>1</v>
      </c>
      <c r="J44" s="143" t="s">
        <v>676</v>
      </c>
      <c r="K44" s="144">
        <v>10</v>
      </c>
      <c r="L44" s="145">
        <v>81</v>
      </c>
      <c r="M44" s="146">
        <v>75</v>
      </c>
      <c r="N44" s="147">
        <v>10</v>
      </c>
      <c r="O44" s="138"/>
    </row>
    <row r="45" spans="1:15" ht="18" customHeight="1" x14ac:dyDescent="0.25">
      <c r="A45" s="142">
        <v>2</v>
      </c>
      <c r="B45" s="143" t="s">
        <v>431</v>
      </c>
      <c r="C45" s="144">
        <v>6</v>
      </c>
      <c r="D45" s="145">
        <v>77</v>
      </c>
      <c r="E45" s="146">
        <v>55</v>
      </c>
      <c r="F45" s="147">
        <v>9</v>
      </c>
      <c r="G45" s="138"/>
      <c r="H45" s="132"/>
      <c r="I45" s="142">
        <v>2</v>
      </c>
      <c r="J45" s="143" t="s">
        <v>677</v>
      </c>
      <c r="K45" s="144">
        <v>12</v>
      </c>
      <c r="L45" s="145">
        <v>83</v>
      </c>
      <c r="M45" s="146">
        <v>55</v>
      </c>
      <c r="N45" s="147">
        <v>9</v>
      </c>
      <c r="O45" s="138"/>
    </row>
    <row r="46" spans="1:15" ht="18" customHeight="1" x14ac:dyDescent="0.25">
      <c r="A46" s="139" t="s">
        <v>403</v>
      </c>
      <c r="B46" s="143" t="s">
        <v>678</v>
      </c>
      <c r="C46" s="144">
        <v>8</v>
      </c>
      <c r="D46" s="145">
        <v>79</v>
      </c>
      <c r="E46" s="146">
        <v>20</v>
      </c>
      <c r="F46" s="147">
        <v>7.5</v>
      </c>
      <c r="G46" s="138"/>
      <c r="H46" s="132"/>
      <c r="I46" s="142">
        <v>3</v>
      </c>
      <c r="J46" s="143" t="s">
        <v>445</v>
      </c>
      <c r="K46" s="144">
        <v>14</v>
      </c>
      <c r="L46" s="145">
        <v>85</v>
      </c>
      <c r="M46" s="146">
        <v>40</v>
      </c>
      <c r="N46" s="147">
        <v>8</v>
      </c>
      <c r="O46" s="138"/>
    </row>
    <row r="47" spans="1:15" ht="18" customHeight="1" x14ac:dyDescent="0.25">
      <c r="A47" s="139" t="s">
        <v>403</v>
      </c>
      <c r="B47" s="143" t="s">
        <v>679</v>
      </c>
      <c r="C47" s="144">
        <v>8</v>
      </c>
      <c r="D47" s="145">
        <v>79</v>
      </c>
      <c r="E47" s="146">
        <v>20</v>
      </c>
      <c r="F47" s="147">
        <v>7.5</v>
      </c>
      <c r="G47" s="138"/>
      <c r="H47" s="132"/>
      <c r="I47" s="139" t="s">
        <v>441</v>
      </c>
      <c r="J47" s="143" t="s">
        <v>448</v>
      </c>
      <c r="K47" s="144">
        <v>16</v>
      </c>
      <c r="L47" s="145">
        <v>87</v>
      </c>
      <c r="M47" s="146">
        <v>0</v>
      </c>
      <c r="N47" s="147">
        <v>5.5</v>
      </c>
      <c r="O47" s="138"/>
    </row>
    <row r="48" spans="1:15" ht="18" customHeight="1" x14ac:dyDescent="0.25">
      <c r="A48" s="142">
        <v>5</v>
      </c>
      <c r="B48" s="143" t="s">
        <v>680</v>
      </c>
      <c r="C48" s="144">
        <v>11</v>
      </c>
      <c r="D48" s="145">
        <v>82</v>
      </c>
      <c r="E48" s="146">
        <v>0</v>
      </c>
      <c r="F48" s="147">
        <v>6</v>
      </c>
      <c r="G48" s="138"/>
      <c r="H48" s="132"/>
      <c r="I48" s="139" t="s">
        <v>441</v>
      </c>
      <c r="J48" s="143" t="s">
        <v>443</v>
      </c>
      <c r="K48" s="144">
        <v>16</v>
      </c>
      <c r="L48" s="145">
        <v>87</v>
      </c>
      <c r="M48" s="146">
        <v>0</v>
      </c>
      <c r="N48" s="147">
        <v>5.5</v>
      </c>
      <c r="O48" s="138"/>
    </row>
    <row r="49" spans="1:15" ht="18" customHeight="1" x14ac:dyDescent="0.25">
      <c r="A49" s="142">
        <v>6</v>
      </c>
      <c r="B49" s="143" t="s">
        <v>681</v>
      </c>
      <c r="C49" s="144">
        <v>15</v>
      </c>
      <c r="D49" s="145">
        <v>86</v>
      </c>
      <c r="E49" s="146">
        <v>0</v>
      </c>
      <c r="F49" s="147">
        <v>5</v>
      </c>
      <c r="G49" s="138"/>
      <c r="H49" s="132"/>
      <c r="I49" s="139" t="s">
        <v>441</v>
      </c>
      <c r="J49" s="143" t="s">
        <v>682</v>
      </c>
      <c r="K49" s="144">
        <v>16</v>
      </c>
      <c r="L49" s="145">
        <v>87</v>
      </c>
      <c r="M49" s="146">
        <v>0</v>
      </c>
      <c r="N49" s="147">
        <v>5.5</v>
      </c>
      <c r="O49" s="138"/>
    </row>
    <row r="50" spans="1:15" ht="18" customHeight="1" x14ac:dyDescent="0.25">
      <c r="A50" s="139" t="s">
        <v>379</v>
      </c>
      <c r="B50" s="143" t="s">
        <v>683</v>
      </c>
      <c r="C50" s="144">
        <v>18</v>
      </c>
      <c r="D50" s="145">
        <v>89</v>
      </c>
      <c r="E50" s="146">
        <v>0</v>
      </c>
      <c r="F50" s="147">
        <v>3.5</v>
      </c>
      <c r="G50" s="138"/>
      <c r="H50" s="132"/>
      <c r="I50" s="139" t="s">
        <v>441</v>
      </c>
      <c r="J50" s="143" t="s">
        <v>684</v>
      </c>
      <c r="K50" s="144">
        <v>16</v>
      </c>
      <c r="L50" s="145">
        <v>87</v>
      </c>
      <c r="M50" s="146">
        <v>0</v>
      </c>
      <c r="N50" s="147">
        <v>5.5</v>
      </c>
      <c r="O50" s="138"/>
    </row>
    <row r="51" spans="1:15" ht="18" customHeight="1" x14ac:dyDescent="0.25">
      <c r="A51" s="139" t="s">
        <v>379</v>
      </c>
      <c r="B51" s="143" t="s">
        <v>433</v>
      </c>
      <c r="C51" s="144">
        <v>18</v>
      </c>
      <c r="D51" s="145">
        <v>89</v>
      </c>
      <c r="E51" s="146">
        <v>0</v>
      </c>
      <c r="F51" s="147">
        <v>3.5</v>
      </c>
      <c r="G51" s="138"/>
      <c r="H51" s="132"/>
      <c r="I51" s="142">
        <v>8</v>
      </c>
      <c r="J51" s="143" t="s">
        <v>685</v>
      </c>
      <c r="K51" s="144">
        <v>20</v>
      </c>
      <c r="L51" s="145">
        <v>91</v>
      </c>
      <c r="M51" s="146">
        <v>0</v>
      </c>
      <c r="N51" s="147">
        <v>3</v>
      </c>
      <c r="O51" s="138"/>
    </row>
    <row r="52" spans="1:15" ht="18" customHeight="1" x14ac:dyDescent="0.25">
      <c r="A52" s="138"/>
      <c r="B52" s="132"/>
      <c r="C52" s="149"/>
      <c r="D52" s="150"/>
      <c r="E52" s="151"/>
      <c r="F52" s="152"/>
      <c r="G52" s="132"/>
      <c r="H52" s="133"/>
      <c r="I52" s="139" t="s">
        <v>388</v>
      </c>
      <c r="J52" s="143" t="s">
        <v>686</v>
      </c>
      <c r="K52" s="140" t="s">
        <v>387</v>
      </c>
      <c r="L52" s="140" t="s">
        <v>638</v>
      </c>
      <c r="M52" s="146">
        <v>0</v>
      </c>
      <c r="N52" s="147">
        <v>0</v>
      </c>
      <c r="O52" s="138"/>
    </row>
    <row r="53" spans="1:15" ht="18" customHeight="1" x14ac:dyDescent="0.2">
      <c r="C53" s="136"/>
      <c r="D53" s="136"/>
      <c r="E53" s="136"/>
      <c r="F53" s="136"/>
      <c r="H53" s="132"/>
      <c r="I53" s="132"/>
      <c r="J53" s="132"/>
      <c r="K53" s="133"/>
      <c r="L53" s="135"/>
    </row>
    <row r="54" spans="1:15" ht="18" customHeight="1" x14ac:dyDescent="0.2">
      <c r="A54" s="138" t="s">
        <v>687</v>
      </c>
      <c r="B54" s="132"/>
      <c r="C54" s="133"/>
      <c r="D54" s="133"/>
      <c r="E54" s="133"/>
      <c r="F54" s="133"/>
      <c r="G54" s="132"/>
      <c r="H54" s="132"/>
      <c r="I54" s="138" t="s">
        <v>688</v>
      </c>
      <c r="J54" s="132"/>
      <c r="K54" s="133"/>
      <c r="L54" s="133"/>
      <c r="M54" s="133"/>
      <c r="N54" s="133"/>
      <c r="O54" s="132"/>
    </row>
    <row r="55" spans="1:15" ht="18" customHeight="1" x14ac:dyDescent="0.2">
      <c r="A55" s="139" t="s">
        <v>365</v>
      </c>
      <c r="B55" s="138" t="s">
        <v>366</v>
      </c>
      <c r="C55" s="140" t="s">
        <v>624</v>
      </c>
      <c r="D55" s="140" t="s">
        <v>367</v>
      </c>
      <c r="E55" s="140" t="s">
        <v>370</v>
      </c>
      <c r="F55" s="140" t="s">
        <v>59</v>
      </c>
      <c r="G55" s="140" t="s">
        <v>371</v>
      </c>
      <c r="H55" s="132"/>
      <c r="I55" s="139" t="s">
        <v>365</v>
      </c>
      <c r="J55" s="138" t="s">
        <v>366</v>
      </c>
      <c r="K55" s="140" t="s">
        <v>624</v>
      </c>
      <c r="L55" s="140" t="s">
        <v>367</v>
      </c>
      <c r="M55" s="140" t="s">
        <v>370</v>
      </c>
      <c r="N55" s="140" t="s">
        <v>59</v>
      </c>
      <c r="O55" s="140" t="s">
        <v>371</v>
      </c>
    </row>
    <row r="56" spans="1:15" ht="18" customHeight="1" x14ac:dyDescent="0.25">
      <c r="A56" s="142">
        <v>1</v>
      </c>
      <c r="B56" s="143" t="s">
        <v>689</v>
      </c>
      <c r="C56" s="144">
        <v>14</v>
      </c>
      <c r="D56" s="145">
        <v>85</v>
      </c>
      <c r="E56" s="146">
        <v>75</v>
      </c>
      <c r="F56" s="147">
        <v>10</v>
      </c>
      <c r="G56" s="138"/>
      <c r="H56" s="132"/>
      <c r="I56" s="142">
        <v>1</v>
      </c>
      <c r="J56" s="143" t="s">
        <v>690</v>
      </c>
      <c r="K56" s="144">
        <v>15</v>
      </c>
      <c r="L56" s="145">
        <v>86</v>
      </c>
      <c r="M56" s="146">
        <v>75</v>
      </c>
      <c r="N56" s="147">
        <v>10</v>
      </c>
      <c r="O56" s="138"/>
    </row>
    <row r="57" spans="1:15" ht="18" customHeight="1" x14ac:dyDescent="0.25">
      <c r="A57" s="142">
        <v>2</v>
      </c>
      <c r="B57" s="143" t="s">
        <v>691</v>
      </c>
      <c r="C57" s="144">
        <v>18</v>
      </c>
      <c r="D57" s="145">
        <v>89</v>
      </c>
      <c r="E57" s="146">
        <v>55</v>
      </c>
      <c r="F57" s="147">
        <v>9</v>
      </c>
      <c r="G57" s="138"/>
      <c r="H57" s="132"/>
      <c r="I57" s="142">
        <v>2</v>
      </c>
      <c r="J57" s="143" t="s">
        <v>692</v>
      </c>
      <c r="K57" s="144">
        <v>16</v>
      </c>
      <c r="L57" s="145">
        <v>87</v>
      </c>
      <c r="M57" s="146">
        <v>55</v>
      </c>
      <c r="N57" s="147">
        <v>9</v>
      </c>
      <c r="O57" s="138"/>
    </row>
    <row r="58" spans="1:15" ht="18" customHeight="1" x14ac:dyDescent="0.25">
      <c r="A58" s="139" t="s">
        <v>403</v>
      </c>
      <c r="B58" s="143" t="s">
        <v>693</v>
      </c>
      <c r="C58" s="144">
        <v>22</v>
      </c>
      <c r="D58" s="145">
        <v>93</v>
      </c>
      <c r="E58" s="146">
        <v>20</v>
      </c>
      <c r="F58" s="147">
        <v>7.5</v>
      </c>
      <c r="G58" s="138"/>
      <c r="H58" s="132"/>
      <c r="I58" s="142">
        <v>3</v>
      </c>
      <c r="J58" s="143" t="s">
        <v>694</v>
      </c>
      <c r="K58" s="144">
        <v>18</v>
      </c>
      <c r="L58" s="145">
        <v>89</v>
      </c>
      <c r="M58" s="146">
        <v>40</v>
      </c>
      <c r="N58" s="147">
        <v>8</v>
      </c>
      <c r="O58" s="138"/>
    </row>
    <row r="59" spans="1:15" ht="18" customHeight="1" x14ac:dyDescent="0.25">
      <c r="A59" s="139" t="s">
        <v>403</v>
      </c>
      <c r="B59" s="143" t="s">
        <v>695</v>
      </c>
      <c r="C59" s="144">
        <v>22</v>
      </c>
      <c r="D59" s="145">
        <v>93</v>
      </c>
      <c r="E59" s="146">
        <v>20</v>
      </c>
      <c r="F59" s="147">
        <v>7.5</v>
      </c>
      <c r="G59" s="138"/>
      <c r="H59" s="132"/>
      <c r="I59" s="142">
        <v>4</v>
      </c>
      <c r="J59" s="143" t="s">
        <v>460</v>
      </c>
      <c r="K59" s="144">
        <v>21</v>
      </c>
      <c r="L59" s="145">
        <v>92</v>
      </c>
      <c r="M59" s="146">
        <v>0</v>
      </c>
      <c r="N59" s="147">
        <v>7</v>
      </c>
      <c r="O59" s="138"/>
    </row>
    <row r="60" spans="1:15" ht="18" customHeight="1" x14ac:dyDescent="0.25">
      <c r="A60" s="142">
        <v>5</v>
      </c>
      <c r="B60" s="143" t="s">
        <v>453</v>
      </c>
      <c r="C60" s="144">
        <v>23</v>
      </c>
      <c r="D60" s="145">
        <v>94</v>
      </c>
      <c r="E60" s="146">
        <v>0</v>
      </c>
      <c r="F60" s="147">
        <v>6</v>
      </c>
      <c r="G60" s="138"/>
      <c r="H60" s="132"/>
      <c r="I60" s="142">
        <v>5</v>
      </c>
      <c r="J60" s="143" t="s">
        <v>696</v>
      </c>
      <c r="K60" s="144">
        <v>24</v>
      </c>
      <c r="L60" s="145">
        <v>95</v>
      </c>
      <c r="M60" s="146">
        <v>0</v>
      </c>
      <c r="N60" s="147">
        <v>6</v>
      </c>
      <c r="O60" s="138"/>
    </row>
    <row r="61" spans="1:15" ht="18" customHeight="1" x14ac:dyDescent="0.25">
      <c r="A61" s="142">
        <v>6</v>
      </c>
      <c r="B61" s="143" t="s">
        <v>697</v>
      </c>
      <c r="C61" s="144">
        <v>25</v>
      </c>
      <c r="D61" s="145">
        <v>96</v>
      </c>
      <c r="E61" s="146"/>
      <c r="F61" s="147">
        <v>5</v>
      </c>
      <c r="G61" s="138"/>
      <c r="H61" s="132"/>
      <c r="I61" s="142">
        <v>6</v>
      </c>
      <c r="J61" s="143" t="s">
        <v>698</v>
      </c>
      <c r="K61" s="144">
        <v>25</v>
      </c>
      <c r="L61" s="145">
        <v>96</v>
      </c>
      <c r="M61" s="146">
        <v>0</v>
      </c>
      <c r="N61" s="147">
        <v>5</v>
      </c>
      <c r="O61" s="138"/>
    </row>
    <row r="62" spans="1:15" ht="18" customHeight="1" x14ac:dyDescent="0.25">
      <c r="A62" s="142">
        <v>7</v>
      </c>
      <c r="B62" s="143" t="s">
        <v>699</v>
      </c>
      <c r="C62" s="144">
        <v>26</v>
      </c>
      <c r="D62" s="145">
        <v>97</v>
      </c>
      <c r="E62" s="146"/>
      <c r="F62" s="147">
        <v>4</v>
      </c>
      <c r="G62" s="138"/>
      <c r="H62" s="132"/>
      <c r="I62" s="142">
        <v>7</v>
      </c>
      <c r="J62" s="143" t="s">
        <v>700</v>
      </c>
      <c r="K62" s="144">
        <v>30</v>
      </c>
      <c r="L62" s="145">
        <v>101</v>
      </c>
      <c r="M62" s="146">
        <v>0</v>
      </c>
      <c r="N62" s="147">
        <v>4</v>
      </c>
      <c r="O62" s="138"/>
    </row>
    <row r="63" spans="1:15" ht="18" customHeight="1" x14ac:dyDescent="0.25">
      <c r="A63" s="142">
        <v>8</v>
      </c>
      <c r="B63" s="143" t="s">
        <v>701</v>
      </c>
      <c r="C63" s="144">
        <v>27</v>
      </c>
      <c r="D63" s="145">
        <v>98</v>
      </c>
      <c r="E63" s="146"/>
      <c r="F63" s="147">
        <v>3</v>
      </c>
      <c r="G63" s="138"/>
      <c r="H63" s="132"/>
      <c r="I63" s="142">
        <v>8</v>
      </c>
      <c r="J63" s="143" t="s">
        <v>702</v>
      </c>
      <c r="K63" s="144">
        <v>32</v>
      </c>
      <c r="L63" s="145">
        <v>103</v>
      </c>
      <c r="M63" s="146">
        <v>0</v>
      </c>
      <c r="N63" s="147">
        <v>3</v>
      </c>
      <c r="O63" s="138"/>
    </row>
    <row r="64" spans="1:15" ht="18" customHeight="1" x14ac:dyDescent="0.25">
      <c r="A64" s="139" t="s">
        <v>388</v>
      </c>
      <c r="B64" s="143" t="s">
        <v>703</v>
      </c>
      <c r="C64" s="140" t="s">
        <v>387</v>
      </c>
      <c r="D64" s="140" t="s">
        <v>638</v>
      </c>
      <c r="E64" s="146"/>
      <c r="F64" s="147"/>
      <c r="G64" s="138"/>
      <c r="H64" s="155"/>
      <c r="I64" s="139" t="s">
        <v>388</v>
      </c>
      <c r="J64" s="143" t="s">
        <v>704</v>
      </c>
      <c r="K64" s="140" t="s">
        <v>387</v>
      </c>
      <c r="L64" s="140" t="s">
        <v>638</v>
      </c>
      <c r="M64" s="146"/>
      <c r="N64" s="147"/>
      <c r="O64" s="138"/>
    </row>
    <row r="65" spans="1:15" ht="18" customHeight="1" x14ac:dyDescent="0.25">
      <c r="A65" s="138"/>
      <c r="B65" s="132"/>
      <c r="C65" s="133"/>
      <c r="D65" s="133"/>
      <c r="E65" s="151"/>
      <c r="F65" s="152"/>
      <c r="G65" s="132"/>
      <c r="H65" s="132"/>
      <c r="I65" s="139" t="s">
        <v>388</v>
      </c>
      <c r="J65" s="143" t="s">
        <v>705</v>
      </c>
      <c r="K65" s="140" t="s">
        <v>387</v>
      </c>
      <c r="L65" s="140" t="s">
        <v>638</v>
      </c>
      <c r="M65" s="146"/>
      <c r="N65" s="147"/>
      <c r="O65" s="138"/>
    </row>
    <row r="66" spans="1:15" ht="18" customHeight="1" x14ac:dyDescent="0.2">
      <c r="A66" s="155"/>
      <c r="B66" s="155"/>
      <c r="C66" s="156"/>
      <c r="D66" s="156"/>
      <c r="E66" s="156"/>
      <c r="F66" s="156"/>
      <c r="G66" s="157"/>
    </row>
    <row r="67" spans="1:15" ht="18" customHeight="1" x14ac:dyDescent="0.2">
      <c r="A67" s="138" t="s">
        <v>706</v>
      </c>
      <c r="B67" s="132"/>
      <c r="C67" s="133"/>
      <c r="D67" s="133"/>
      <c r="E67" s="133"/>
      <c r="F67" s="135"/>
      <c r="G67" s="137"/>
      <c r="I67" s="137" t="s">
        <v>729</v>
      </c>
    </row>
    <row r="68" spans="1:15" ht="18" customHeight="1" x14ac:dyDescent="0.2">
      <c r="A68" s="138" t="s">
        <v>365</v>
      </c>
      <c r="B68" s="138" t="s">
        <v>366</v>
      </c>
      <c r="C68" s="140" t="s">
        <v>657</v>
      </c>
      <c r="D68" s="140" t="s">
        <v>421</v>
      </c>
      <c r="E68" s="140" t="s">
        <v>370</v>
      </c>
      <c r="F68" s="140" t="s">
        <v>59</v>
      </c>
      <c r="G68" s="159"/>
      <c r="J68" s="138" t="s">
        <v>366</v>
      </c>
      <c r="K68" s="140"/>
      <c r="L68" s="140"/>
      <c r="M68" s="140" t="s">
        <v>370</v>
      </c>
      <c r="N68" s="140"/>
      <c r="O68" s="140" t="s">
        <v>371</v>
      </c>
    </row>
    <row r="69" spans="1:15" ht="18" customHeight="1" x14ac:dyDescent="0.25">
      <c r="A69" s="148">
        <v>1</v>
      </c>
      <c r="B69" s="143" t="s">
        <v>707</v>
      </c>
      <c r="C69" s="145">
        <v>-6</v>
      </c>
      <c r="D69" s="145">
        <v>65</v>
      </c>
      <c r="E69" s="146">
        <v>75</v>
      </c>
      <c r="F69" s="147">
        <v>10</v>
      </c>
      <c r="G69" s="160"/>
      <c r="J69" s="137" t="s">
        <v>730</v>
      </c>
      <c r="M69" s="146">
        <v>25</v>
      </c>
      <c r="O69" s="137" t="s">
        <v>731</v>
      </c>
    </row>
    <row r="70" spans="1:15" ht="18" customHeight="1" x14ac:dyDescent="0.25">
      <c r="A70" s="148">
        <v>2</v>
      </c>
      <c r="B70" s="143" t="s">
        <v>708</v>
      </c>
      <c r="C70" s="145">
        <v>-3</v>
      </c>
      <c r="D70" s="145">
        <v>68</v>
      </c>
      <c r="E70" s="146">
        <v>55</v>
      </c>
      <c r="F70" s="147">
        <v>9</v>
      </c>
      <c r="G70" s="161"/>
      <c r="J70" s="137" t="s">
        <v>640</v>
      </c>
      <c r="M70" s="146">
        <v>25</v>
      </c>
      <c r="O70" s="137" t="s">
        <v>732</v>
      </c>
    </row>
    <row r="71" spans="1:15" ht="18" customHeight="1" x14ac:dyDescent="0.25">
      <c r="A71" s="148">
        <v>3</v>
      </c>
      <c r="B71" s="143" t="s">
        <v>709</v>
      </c>
      <c r="C71" s="144">
        <v>1</v>
      </c>
      <c r="D71" s="145">
        <v>72</v>
      </c>
      <c r="E71" s="146">
        <v>40</v>
      </c>
      <c r="F71" s="147">
        <v>8</v>
      </c>
      <c r="G71" s="161"/>
    </row>
    <row r="72" spans="1:15" ht="18" customHeight="1" x14ac:dyDescent="0.25">
      <c r="A72" s="148">
        <v>4</v>
      </c>
      <c r="B72" s="143" t="s">
        <v>710</v>
      </c>
      <c r="C72" s="144">
        <v>6</v>
      </c>
      <c r="D72" s="145">
        <v>77</v>
      </c>
      <c r="E72" s="146"/>
      <c r="F72" s="147">
        <v>7</v>
      </c>
      <c r="G72" s="161"/>
    </row>
    <row r="73" spans="1:15" ht="18" customHeight="1" x14ac:dyDescent="0.25">
      <c r="A73" s="148">
        <v>5</v>
      </c>
      <c r="B73" s="143" t="s">
        <v>458</v>
      </c>
      <c r="C73" s="144">
        <v>14</v>
      </c>
      <c r="D73" s="145">
        <v>85</v>
      </c>
      <c r="E73" s="146"/>
      <c r="F73" s="147">
        <v>6</v>
      </c>
      <c r="G73" s="161"/>
    </row>
    <row r="74" spans="1:15" ht="18" customHeight="1" x14ac:dyDescent="0.25">
      <c r="A74" s="138" t="s">
        <v>388</v>
      </c>
      <c r="B74" s="143" t="s">
        <v>711</v>
      </c>
      <c r="C74" s="140" t="s">
        <v>387</v>
      </c>
      <c r="D74" s="140" t="s">
        <v>638</v>
      </c>
      <c r="E74" s="146"/>
      <c r="F74" s="147"/>
      <c r="G74" s="161"/>
    </row>
    <row r="75" spans="1:15" ht="18" customHeight="1" x14ac:dyDescent="0.25">
      <c r="A75" s="138" t="s">
        <v>388</v>
      </c>
      <c r="B75" s="143" t="s">
        <v>712</v>
      </c>
      <c r="C75" s="140" t="s">
        <v>387</v>
      </c>
      <c r="D75" s="140" t="s">
        <v>638</v>
      </c>
      <c r="E75" s="146"/>
      <c r="F75" s="147"/>
      <c r="G75" s="161"/>
    </row>
    <row r="76" spans="1:15" ht="18" customHeight="1" x14ac:dyDescent="0.25">
      <c r="A76" s="138" t="s">
        <v>388</v>
      </c>
      <c r="B76" s="143" t="s">
        <v>713</v>
      </c>
      <c r="C76" s="140" t="s">
        <v>387</v>
      </c>
      <c r="D76" s="140" t="s">
        <v>638</v>
      </c>
      <c r="E76" s="146"/>
      <c r="F76" s="147"/>
      <c r="G76" s="161"/>
    </row>
    <row r="77" spans="1:15" ht="18" customHeight="1" x14ac:dyDescent="0.25">
      <c r="A77" s="138" t="s">
        <v>388</v>
      </c>
      <c r="B77" s="143" t="s">
        <v>714</v>
      </c>
      <c r="C77" s="140" t="s">
        <v>387</v>
      </c>
      <c r="D77" s="140" t="s">
        <v>638</v>
      </c>
      <c r="E77" s="146"/>
      <c r="F77" s="147"/>
      <c r="G77" s="161"/>
    </row>
    <row r="78" spans="1:15" ht="18" customHeight="1" x14ac:dyDescent="0.25">
      <c r="A78" s="138" t="s">
        <v>388</v>
      </c>
      <c r="B78" s="143" t="s">
        <v>715</v>
      </c>
      <c r="C78" s="140" t="s">
        <v>387</v>
      </c>
      <c r="D78" s="140" t="s">
        <v>638</v>
      </c>
      <c r="E78" s="146"/>
      <c r="F78" s="147"/>
      <c r="G78" s="161"/>
    </row>
    <row r="79" spans="1:15" ht="18" customHeight="1" x14ac:dyDescent="0.25">
      <c r="A79" s="138"/>
      <c r="B79" s="143"/>
      <c r="C79" s="133"/>
      <c r="D79" s="133"/>
      <c r="E79" s="151"/>
      <c r="F79" s="152"/>
      <c r="G79" s="152"/>
    </row>
    <row r="80" spans="1:15" ht="18" customHeight="1" x14ac:dyDescent="0.25">
      <c r="A80" s="138"/>
      <c r="B80" s="143"/>
      <c r="C80" s="133"/>
      <c r="D80" s="133"/>
      <c r="E80" s="151"/>
      <c r="F80" s="152"/>
      <c r="G80" s="152"/>
    </row>
    <row r="81" spans="1:15" ht="18" customHeight="1" x14ac:dyDescent="0.2">
      <c r="A81" s="138" t="s">
        <v>716</v>
      </c>
      <c r="B81" s="132"/>
      <c r="C81" s="132"/>
      <c r="D81" s="132"/>
      <c r="E81" s="132"/>
      <c r="F81" s="132"/>
      <c r="G81" s="134"/>
      <c r="H81" s="132"/>
      <c r="I81" s="138" t="s">
        <v>717</v>
      </c>
      <c r="J81" s="132"/>
      <c r="K81" s="132"/>
      <c r="L81" s="132"/>
      <c r="M81" s="132"/>
      <c r="N81" s="132"/>
      <c r="O81" s="132"/>
    </row>
    <row r="82" spans="1:15" ht="18" customHeight="1" x14ac:dyDescent="0.2">
      <c r="B82" s="138" t="s">
        <v>366</v>
      </c>
      <c r="C82" s="140" t="s">
        <v>477</v>
      </c>
      <c r="D82" s="140" t="s">
        <v>370</v>
      </c>
      <c r="E82" s="138" t="s">
        <v>371</v>
      </c>
      <c r="F82" s="133"/>
      <c r="G82" s="133"/>
      <c r="H82" s="133"/>
      <c r="J82" s="138" t="s">
        <v>366</v>
      </c>
      <c r="K82" s="140" t="s">
        <v>477</v>
      </c>
      <c r="L82" s="140" t="s">
        <v>370</v>
      </c>
      <c r="M82" s="138" t="s">
        <v>371</v>
      </c>
      <c r="N82" s="133"/>
      <c r="O82" s="133"/>
    </row>
    <row r="83" spans="1:15" ht="18" customHeight="1" x14ac:dyDescent="0.25">
      <c r="B83" s="143" t="s">
        <v>640</v>
      </c>
      <c r="C83" s="145">
        <v>2</v>
      </c>
      <c r="D83" s="146">
        <v>160</v>
      </c>
      <c r="E83" s="138" t="s">
        <v>718</v>
      </c>
      <c r="F83" s="133"/>
      <c r="G83" s="133"/>
      <c r="H83" s="133"/>
      <c r="J83" s="143" t="s">
        <v>448</v>
      </c>
      <c r="K83" s="145">
        <v>2</v>
      </c>
      <c r="L83" s="146">
        <v>74</v>
      </c>
      <c r="M83" s="138" t="s">
        <v>719</v>
      </c>
      <c r="N83" s="133"/>
      <c r="O83" s="133"/>
    </row>
    <row r="84" spans="1:15" ht="18" customHeight="1" x14ac:dyDescent="0.25">
      <c r="B84" s="143" t="s">
        <v>396</v>
      </c>
      <c r="C84" s="145">
        <v>1</v>
      </c>
      <c r="D84" s="146">
        <v>80</v>
      </c>
      <c r="E84" s="138" t="s">
        <v>720</v>
      </c>
      <c r="F84" s="133"/>
      <c r="G84" s="133"/>
      <c r="H84" s="133"/>
      <c r="J84" s="143" t="s">
        <v>681</v>
      </c>
      <c r="K84" s="145">
        <v>1</v>
      </c>
      <c r="L84" s="146">
        <v>37</v>
      </c>
      <c r="M84" s="138" t="s">
        <v>499</v>
      </c>
      <c r="N84" s="133"/>
      <c r="O84" s="133"/>
    </row>
    <row r="85" spans="1:15" ht="18" customHeight="1" x14ac:dyDescent="0.25">
      <c r="B85" s="143"/>
      <c r="C85" s="150"/>
      <c r="D85" s="151"/>
      <c r="E85" s="132"/>
      <c r="F85" s="133"/>
      <c r="G85" s="133"/>
      <c r="H85" s="133"/>
      <c r="J85" s="143" t="s">
        <v>690</v>
      </c>
      <c r="K85" s="145">
        <v>1</v>
      </c>
      <c r="L85" s="146">
        <v>37</v>
      </c>
      <c r="M85" s="138" t="s">
        <v>478</v>
      </c>
      <c r="N85" s="133"/>
      <c r="O85" s="133"/>
    </row>
    <row r="86" spans="1:15" ht="18" customHeight="1" x14ac:dyDescent="0.25">
      <c r="B86" s="143"/>
      <c r="C86" s="150"/>
      <c r="D86" s="151"/>
      <c r="E86" s="132"/>
      <c r="F86" s="133"/>
      <c r="G86" s="133"/>
      <c r="H86" s="132"/>
      <c r="J86" s="143" t="s">
        <v>689</v>
      </c>
      <c r="K86" s="145">
        <v>1</v>
      </c>
      <c r="L86" s="146">
        <v>37</v>
      </c>
      <c r="M86" s="138" t="s">
        <v>514</v>
      </c>
      <c r="N86" s="133"/>
      <c r="O86" s="132"/>
    </row>
    <row r="87" spans="1:15" ht="18" customHeight="1" x14ac:dyDescent="0.25">
      <c r="B87" s="143"/>
      <c r="C87" s="150"/>
      <c r="D87" s="151"/>
      <c r="E87" s="132"/>
      <c r="F87" s="133"/>
      <c r="G87" s="133"/>
      <c r="H87" s="133"/>
      <c r="J87" s="143"/>
      <c r="K87" s="150"/>
      <c r="L87" s="151"/>
      <c r="M87" s="132"/>
      <c r="N87" s="133"/>
      <c r="O87" s="133"/>
    </row>
    <row r="88" spans="1:15" ht="18" customHeight="1" x14ac:dyDescent="0.2">
      <c r="A88" s="138" t="s">
        <v>721</v>
      </c>
      <c r="B88" s="132"/>
      <c r="C88" s="132"/>
      <c r="D88" s="132"/>
      <c r="E88" s="132"/>
      <c r="F88" s="132"/>
      <c r="G88" s="132"/>
      <c r="H88" s="133"/>
      <c r="I88" s="138" t="s">
        <v>722</v>
      </c>
      <c r="J88" s="132"/>
      <c r="K88" s="132"/>
      <c r="L88" s="132"/>
      <c r="M88" s="132"/>
      <c r="N88" s="132"/>
      <c r="O88" s="133"/>
    </row>
    <row r="89" spans="1:15" ht="18" customHeight="1" x14ac:dyDescent="0.2">
      <c r="B89" s="138" t="s">
        <v>366</v>
      </c>
      <c r="C89" s="140" t="s">
        <v>477</v>
      </c>
      <c r="D89" s="140" t="s">
        <v>370</v>
      </c>
      <c r="E89" s="138" t="s">
        <v>371</v>
      </c>
      <c r="F89" s="133"/>
      <c r="G89" s="133"/>
      <c r="H89" s="133"/>
      <c r="J89" s="138" t="s">
        <v>366</v>
      </c>
      <c r="K89" s="140" t="s">
        <v>477</v>
      </c>
      <c r="L89" s="140" t="s">
        <v>370</v>
      </c>
      <c r="M89" s="138" t="s">
        <v>371</v>
      </c>
      <c r="N89" s="133"/>
      <c r="O89" s="133"/>
    </row>
    <row r="90" spans="1:15" ht="18" customHeight="1" x14ac:dyDescent="0.25">
      <c r="B90" s="143" t="s">
        <v>660</v>
      </c>
      <c r="C90" s="145">
        <v>2</v>
      </c>
      <c r="D90" s="146">
        <v>68</v>
      </c>
      <c r="E90" s="138" t="s">
        <v>723</v>
      </c>
      <c r="F90" s="133"/>
      <c r="G90" s="133"/>
      <c r="H90" s="133"/>
      <c r="J90" s="143" t="s">
        <v>708</v>
      </c>
      <c r="K90" s="145">
        <v>2</v>
      </c>
      <c r="L90" s="146">
        <v>62</v>
      </c>
      <c r="M90" s="138" t="s">
        <v>724</v>
      </c>
      <c r="N90" s="133"/>
      <c r="O90" s="133"/>
    </row>
    <row r="91" spans="1:15" ht="18" customHeight="1" x14ac:dyDescent="0.25">
      <c r="B91" s="143" t="s">
        <v>640</v>
      </c>
      <c r="C91" s="145">
        <v>2</v>
      </c>
      <c r="D91" s="146">
        <v>68</v>
      </c>
      <c r="E91" s="138" t="s">
        <v>725</v>
      </c>
      <c r="F91" s="133"/>
      <c r="G91" s="133"/>
      <c r="H91" s="133"/>
      <c r="J91" s="143" t="s">
        <v>448</v>
      </c>
      <c r="K91" s="145">
        <v>2</v>
      </c>
      <c r="L91" s="146">
        <v>62</v>
      </c>
      <c r="M91" s="138" t="s">
        <v>726</v>
      </c>
      <c r="N91" s="133"/>
      <c r="O91" s="133"/>
    </row>
    <row r="92" spans="1:15" ht="18" customHeight="1" x14ac:dyDescent="0.25">
      <c r="B92" s="143" t="s">
        <v>415</v>
      </c>
      <c r="C92" s="145">
        <v>1</v>
      </c>
      <c r="D92" s="146">
        <v>34</v>
      </c>
      <c r="E92" s="138" t="s">
        <v>484</v>
      </c>
      <c r="F92" s="133"/>
      <c r="G92" s="133"/>
      <c r="H92" s="133"/>
      <c r="J92" s="143" t="s">
        <v>690</v>
      </c>
      <c r="K92" s="145">
        <v>1</v>
      </c>
      <c r="L92" s="146">
        <v>31</v>
      </c>
      <c r="M92" s="138" t="s">
        <v>727</v>
      </c>
      <c r="N92" s="133"/>
      <c r="O92" s="133"/>
    </row>
    <row r="93" spans="1:15" ht="18" customHeight="1" x14ac:dyDescent="0.25">
      <c r="B93" s="143" t="s">
        <v>426</v>
      </c>
      <c r="C93" s="145">
        <v>1</v>
      </c>
      <c r="D93" s="146">
        <v>34</v>
      </c>
      <c r="E93" s="138" t="s">
        <v>728</v>
      </c>
      <c r="F93" s="133"/>
      <c r="G93" s="133"/>
      <c r="H93" s="132"/>
      <c r="J93" s="143" t="s">
        <v>676</v>
      </c>
      <c r="K93" s="145">
        <v>1</v>
      </c>
      <c r="L93" s="146">
        <v>31</v>
      </c>
      <c r="M93" s="138" t="s">
        <v>484</v>
      </c>
      <c r="N93" s="133"/>
      <c r="O93" s="156"/>
    </row>
    <row r="94" spans="1:15" ht="18" customHeight="1" x14ac:dyDescent="0.25">
      <c r="B94" s="162" t="s">
        <v>641</v>
      </c>
      <c r="C94" s="145">
        <v>1</v>
      </c>
      <c r="D94" s="146">
        <v>34</v>
      </c>
      <c r="E94" s="138" t="s">
        <v>496</v>
      </c>
      <c r="F94" s="133"/>
      <c r="G94" s="133"/>
      <c r="H94" s="133"/>
      <c r="I94" s="132"/>
      <c r="J94" s="132"/>
      <c r="K94" s="133"/>
      <c r="L94" s="135"/>
    </row>
    <row r="95" spans="1:15" ht="18" customHeight="1" x14ac:dyDescent="0.25">
      <c r="B95" s="143"/>
      <c r="C95" s="150"/>
      <c r="D95" s="151"/>
      <c r="E95" s="132"/>
      <c r="F95" s="133"/>
      <c r="G95" s="133"/>
      <c r="H95" s="133"/>
      <c r="I95" s="133"/>
      <c r="J95" s="133"/>
      <c r="K95" s="133"/>
      <c r="L95" s="133"/>
      <c r="M95" s="135"/>
    </row>
    <row r="96" spans="1:15" ht="18" customHeight="1" x14ac:dyDescent="0.2">
      <c r="G96" s="132"/>
      <c r="H96" s="133"/>
      <c r="I96" s="133"/>
      <c r="J96" s="133"/>
      <c r="K96" s="133"/>
      <c r="L96" s="133"/>
      <c r="M96" s="135"/>
    </row>
    <row r="97" spans="7:14" ht="18" customHeight="1" x14ac:dyDescent="0.2">
      <c r="G97" s="133"/>
      <c r="H97" s="133"/>
      <c r="I97" s="133"/>
      <c r="J97" s="133"/>
      <c r="K97" s="133"/>
      <c r="L97" s="133"/>
      <c r="M97" s="135"/>
    </row>
    <row r="98" spans="7:14" ht="18" customHeight="1" x14ac:dyDescent="0.2">
      <c r="G98" s="133"/>
      <c r="H98" s="133"/>
      <c r="I98" s="133"/>
      <c r="J98" s="133"/>
      <c r="K98" s="133"/>
      <c r="L98" s="133"/>
      <c r="M98" s="135"/>
    </row>
    <row r="99" spans="7:14" ht="18" customHeight="1" x14ac:dyDescent="0.2">
      <c r="G99" s="133"/>
      <c r="H99" s="133"/>
      <c r="I99" s="133"/>
      <c r="J99" s="133"/>
      <c r="K99" s="133"/>
      <c r="L99" s="133"/>
      <c r="M99" s="135"/>
    </row>
    <row r="100" spans="7:14" ht="18" customHeight="1" x14ac:dyDescent="0.2">
      <c r="G100" s="133"/>
      <c r="H100" s="132"/>
      <c r="I100" s="133"/>
      <c r="J100" s="133"/>
      <c r="K100" s="133"/>
      <c r="L100" s="133"/>
      <c r="M100" s="135"/>
    </row>
    <row r="101" spans="7:14" ht="18" customHeight="1" x14ac:dyDescent="0.2">
      <c r="G101" s="133"/>
      <c r="H101" s="133"/>
      <c r="I101" s="132"/>
      <c r="J101" s="132"/>
      <c r="K101" s="133"/>
      <c r="L101" s="133"/>
      <c r="M101" s="135"/>
    </row>
    <row r="102" spans="7:14" ht="18" customHeight="1" x14ac:dyDescent="0.2">
      <c r="G102" s="133"/>
      <c r="H102" s="133"/>
      <c r="I102" s="133"/>
      <c r="J102" s="133"/>
      <c r="K102" s="133"/>
      <c r="L102" s="133"/>
      <c r="M102" s="133"/>
      <c r="N102" s="135"/>
    </row>
    <row r="103" spans="7:14" ht="18" customHeight="1" x14ac:dyDescent="0.2">
      <c r="G103" s="132"/>
      <c r="H103" s="133"/>
      <c r="I103" s="133"/>
      <c r="J103" s="133"/>
      <c r="K103" s="133"/>
      <c r="L103" s="133"/>
      <c r="M103" s="133"/>
      <c r="N103" s="135"/>
    </row>
    <row r="104" spans="7:14" ht="18" customHeight="1" x14ac:dyDescent="0.2">
      <c r="G104" s="133"/>
      <c r="H104" s="133"/>
      <c r="I104" s="133"/>
      <c r="J104" s="133"/>
      <c r="K104" s="133"/>
      <c r="L104" s="133"/>
      <c r="M104" s="133"/>
      <c r="N104" s="135"/>
    </row>
    <row r="105" spans="7:14" ht="18" customHeight="1" x14ac:dyDescent="0.2">
      <c r="G105" s="133"/>
      <c r="H105" s="133"/>
      <c r="I105" s="133"/>
      <c r="J105" s="133"/>
      <c r="K105" s="133"/>
      <c r="L105" s="133"/>
      <c r="M105" s="133"/>
      <c r="N105" s="135"/>
    </row>
    <row r="106" spans="7:14" ht="18" customHeight="1" x14ac:dyDescent="0.2">
      <c r="G106" s="133"/>
      <c r="I106" s="133"/>
      <c r="J106" s="133"/>
      <c r="K106" s="133"/>
      <c r="L106" s="133"/>
      <c r="M106" s="133"/>
      <c r="N106" s="135"/>
    </row>
    <row r="107" spans="7:14" ht="18" customHeight="1" x14ac:dyDescent="0.2">
      <c r="G107" s="133"/>
    </row>
    <row r="108" spans="7:14" x14ac:dyDescent="0.2">
      <c r="G108" s="13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6F52-5F5A-4F0F-8652-536F45969CB3}">
  <dimension ref="A1:S93"/>
  <sheetViews>
    <sheetView topLeftCell="A40" workbookViewId="0">
      <selection activeCell="H78" sqref="H78"/>
    </sheetView>
  </sheetViews>
  <sheetFormatPr defaultRowHeight="12.75" x14ac:dyDescent="0.2"/>
  <cols>
    <col min="2" max="2" width="40.42578125" customWidth="1"/>
    <col min="12" max="12" width="30.42578125" customWidth="1"/>
  </cols>
  <sheetData>
    <row r="1" spans="1:19" ht="52.5" customHeight="1" x14ac:dyDescent="0.2">
      <c r="A1" s="426" t="s">
        <v>516</v>
      </c>
      <c r="B1" s="426"/>
      <c r="C1" s="426"/>
      <c r="D1" s="426"/>
      <c r="E1" s="426"/>
      <c r="F1" s="426"/>
      <c r="G1" s="426"/>
      <c r="H1" s="426"/>
      <c r="I1" s="426"/>
      <c r="K1" s="426" t="s">
        <v>517</v>
      </c>
      <c r="L1" s="426"/>
      <c r="M1" s="426"/>
      <c r="N1" s="426"/>
      <c r="O1" s="426"/>
      <c r="P1" s="426"/>
      <c r="Q1" s="426"/>
      <c r="R1" s="426"/>
      <c r="S1" s="426"/>
    </row>
    <row r="2" spans="1:19" x14ac:dyDescent="0.2">
      <c r="A2" s="424" t="s">
        <v>518</v>
      </c>
      <c r="B2" s="423"/>
      <c r="C2" s="423"/>
      <c r="D2" s="423"/>
      <c r="E2" s="423"/>
      <c r="F2" s="423"/>
      <c r="G2" s="423"/>
      <c r="H2" s="115"/>
      <c r="I2" s="18"/>
      <c r="K2" s="424" t="s">
        <v>518</v>
      </c>
      <c r="L2" s="423"/>
      <c r="M2" s="423"/>
      <c r="N2" s="423"/>
      <c r="O2" s="423"/>
      <c r="P2" s="423"/>
      <c r="Q2" s="423"/>
      <c r="R2" s="115"/>
      <c r="S2" s="18"/>
    </row>
    <row r="3" spans="1:19" x14ac:dyDescent="0.2">
      <c r="A3" s="116" t="s">
        <v>365</v>
      </c>
      <c r="B3" s="116" t="s">
        <v>519</v>
      </c>
      <c r="C3" s="116" t="s">
        <v>520</v>
      </c>
      <c r="D3" s="116" t="s">
        <v>470</v>
      </c>
      <c r="E3" s="116" t="s">
        <v>438</v>
      </c>
      <c r="F3" s="116" t="s">
        <v>403</v>
      </c>
      <c r="G3" s="116" t="s">
        <v>185</v>
      </c>
      <c r="H3" s="117" t="s">
        <v>521</v>
      </c>
      <c r="I3" s="118" t="s">
        <v>522</v>
      </c>
      <c r="K3" s="116" t="s">
        <v>365</v>
      </c>
      <c r="L3" s="116" t="s">
        <v>519</v>
      </c>
      <c r="M3" s="116" t="s">
        <v>520</v>
      </c>
      <c r="N3" s="116" t="s">
        <v>470</v>
      </c>
      <c r="O3" s="116" t="s">
        <v>438</v>
      </c>
      <c r="P3" s="116" t="s">
        <v>403</v>
      </c>
      <c r="Q3" s="116" t="s">
        <v>185</v>
      </c>
      <c r="R3" s="117" t="s">
        <v>521</v>
      </c>
      <c r="S3" s="118" t="s">
        <v>522</v>
      </c>
    </row>
    <row r="4" spans="1:19" x14ac:dyDescent="0.2">
      <c r="A4" s="119">
        <v>1</v>
      </c>
      <c r="B4" s="120" t="s">
        <v>523</v>
      </c>
      <c r="C4" s="119">
        <v>-9</v>
      </c>
      <c r="D4" s="119">
        <v>34</v>
      </c>
      <c r="E4" s="119">
        <v>32</v>
      </c>
      <c r="F4" s="119">
        <v>32</v>
      </c>
      <c r="G4" s="119">
        <v>98</v>
      </c>
      <c r="H4" s="121">
        <v>90</v>
      </c>
      <c r="I4" s="122">
        <v>10</v>
      </c>
      <c r="K4" s="123"/>
      <c r="L4" s="124" t="s">
        <v>523</v>
      </c>
      <c r="M4" s="123">
        <v>-10</v>
      </c>
      <c r="N4" s="123">
        <v>33</v>
      </c>
      <c r="O4" s="123">
        <v>32</v>
      </c>
      <c r="P4" s="123">
        <v>32</v>
      </c>
      <c r="Q4" s="123">
        <v>97</v>
      </c>
      <c r="R4" s="115"/>
      <c r="S4" s="18"/>
    </row>
    <row r="5" spans="1:19" x14ac:dyDescent="0.2">
      <c r="A5" s="125" t="s">
        <v>438</v>
      </c>
      <c r="B5" s="120" t="s">
        <v>524</v>
      </c>
      <c r="C5" s="119">
        <v>-3</v>
      </c>
      <c r="D5" s="119">
        <v>34</v>
      </c>
      <c r="E5" s="119">
        <v>31</v>
      </c>
      <c r="F5" s="119">
        <v>39</v>
      </c>
      <c r="G5" s="119">
        <v>104</v>
      </c>
      <c r="H5" s="121">
        <v>60</v>
      </c>
      <c r="I5" s="122">
        <v>8.5</v>
      </c>
      <c r="K5" s="125" t="s">
        <v>525</v>
      </c>
      <c r="L5" s="120" t="s">
        <v>526</v>
      </c>
      <c r="M5" s="119">
        <v>-6</v>
      </c>
      <c r="N5" s="119">
        <v>33</v>
      </c>
      <c r="O5" s="119">
        <v>35</v>
      </c>
      <c r="P5" s="119">
        <v>33</v>
      </c>
      <c r="Q5" s="119">
        <v>101</v>
      </c>
      <c r="R5" s="115">
        <v>90</v>
      </c>
      <c r="S5" s="122">
        <v>10</v>
      </c>
    </row>
    <row r="6" spans="1:19" x14ac:dyDescent="0.2">
      <c r="A6" s="125" t="s">
        <v>438</v>
      </c>
      <c r="B6" s="120" t="s">
        <v>527</v>
      </c>
      <c r="C6" s="119">
        <v>-3</v>
      </c>
      <c r="D6" s="119">
        <v>36</v>
      </c>
      <c r="E6" s="119">
        <v>33</v>
      </c>
      <c r="F6" s="119">
        <v>35</v>
      </c>
      <c r="G6" s="119">
        <v>104</v>
      </c>
      <c r="H6" s="121">
        <v>60</v>
      </c>
      <c r="I6" s="122">
        <v>8.5</v>
      </c>
      <c r="K6" s="125" t="s">
        <v>528</v>
      </c>
      <c r="L6" s="120" t="s">
        <v>529</v>
      </c>
      <c r="M6" s="119">
        <v>-6</v>
      </c>
      <c r="N6" s="119">
        <v>33</v>
      </c>
      <c r="O6" s="119">
        <v>33</v>
      </c>
      <c r="P6" s="119">
        <v>35</v>
      </c>
      <c r="Q6" s="119">
        <v>101</v>
      </c>
      <c r="R6" s="115">
        <v>70</v>
      </c>
      <c r="S6" s="18">
        <v>9</v>
      </c>
    </row>
    <row r="7" spans="1:19" x14ac:dyDescent="0.2">
      <c r="A7" s="119">
        <v>4</v>
      </c>
      <c r="B7" s="120" t="s">
        <v>530</v>
      </c>
      <c r="C7" s="119">
        <v>-2</v>
      </c>
      <c r="D7" s="119">
        <v>35</v>
      </c>
      <c r="E7" s="119">
        <v>34</v>
      </c>
      <c r="F7" s="119">
        <v>37</v>
      </c>
      <c r="G7" s="119">
        <v>106</v>
      </c>
      <c r="H7" s="121"/>
      <c r="I7" s="122">
        <v>7</v>
      </c>
      <c r="K7" s="125" t="s">
        <v>531</v>
      </c>
      <c r="L7" s="120" t="s">
        <v>532</v>
      </c>
      <c r="M7" s="119">
        <v>-5</v>
      </c>
      <c r="N7" s="119">
        <v>32</v>
      </c>
      <c r="O7" s="119">
        <v>34</v>
      </c>
      <c r="P7" s="119">
        <v>36</v>
      </c>
      <c r="Q7" s="119">
        <v>102</v>
      </c>
      <c r="R7" s="115">
        <v>50</v>
      </c>
      <c r="S7" s="18">
        <v>8</v>
      </c>
    </row>
    <row r="8" spans="1:19" x14ac:dyDescent="0.2">
      <c r="A8" s="119">
        <v>5</v>
      </c>
      <c r="B8" s="120" t="s">
        <v>533</v>
      </c>
      <c r="C8" s="125" t="s">
        <v>473</v>
      </c>
      <c r="D8" s="119">
        <v>35</v>
      </c>
      <c r="E8" s="119">
        <v>34</v>
      </c>
      <c r="F8" s="119">
        <v>37</v>
      </c>
      <c r="G8" s="119">
        <v>106</v>
      </c>
      <c r="H8" s="121"/>
      <c r="I8" s="122">
        <v>6</v>
      </c>
      <c r="K8" s="126"/>
      <c r="L8" s="124" t="s">
        <v>524</v>
      </c>
      <c r="M8" s="123">
        <v>-5</v>
      </c>
      <c r="N8" s="123">
        <v>33</v>
      </c>
      <c r="O8" s="123">
        <v>31</v>
      </c>
      <c r="P8" s="123">
        <v>38</v>
      </c>
      <c r="Q8" s="123">
        <v>102</v>
      </c>
      <c r="R8" s="115"/>
      <c r="S8" s="18"/>
    </row>
    <row r="9" spans="1:19" x14ac:dyDescent="0.2">
      <c r="A9" s="119">
        <v>6</v>
      </c>
      <c r="B9" s="120" t="s">
        <v>534</v>
      </c>
      <c r="C9" s="119">
        <v>1</v>
      </c>
      <c r="D9" s="119">
        <v>36</v>
      </c>
      <c r="E9" s="119">
        <v>33</v>
      </c>
      <c r="F9" s="119">
        <v>39</v>
      </c>
      <c r="G9" s="119">
        <v>108</v>
      </c>
      <c r="H9" s="121"/>
      <c r="I9" s="122">
        <v>5</v>
      </c>
      <c r="K9" s="126"/>
      <c r="L9" s="124" t="s">
        <v>527</v>
      </c>
      <c r="M9" s="123">
        <v>-5</v>
      </c>
      <c r="N9" s="123">
        <v>35</v>
      </c>
      <c r="O9" s="123">
        <v>33</v>
      </c>
      <c r="P9" s="123">
        <v>34</v>
      </c>
      <c r="Q9" s="123">
        <v>102</v>
      </c>
      <c r="R9" s="115"/>
      <c r="S9" s="18"/>
    </row>
    <row r="10" spans="1:19" x14ac:dyDescent="0.2">
      <c r="A10" s="126"/>
      <c r="B10" s="124" t="s">
        <v>526</v>
      </c>
      <c r="C10" s="123">
        <v>2</v>
      </c>
      <c r="D10" s="123">
        <v>36</v>
      </c>
      <c r="E10" s="123">
        <v>37</v>
      </c>
      <c r="F10" s="123">
        <v>36</v>
      </c>
      <c r="G10" s="123">
        <v>109</v>
      </c>
      <c r="H10" s="121"/>
      <c r="I10" s="122"/>
      <c r="K10" s="125" t="s">
        <v>441</v>
      </c>
      <c r="L10" s="120" t="s">
        <v>535</v>
      </c>
      <c r="M10" s="119">
        <v>-4</v>
      </c>
      <c r="N10" s="119">
        <v>34</v>
      </c>
      <c r="O10" s="119">
        <v>31</v>
      </c>
      <c r="P10" s="119">
        <v>38</v>
      </c>
      <c r="Q10" s="119">
        <v>103</v>
      </c>
      <c r="R10" s="115"/>
      <c r="S10" s="18">
        <v>5</v>
      </c>
    </row>
    <row r="11" spans="1:19" x14ac:dyDescent="0.2">
      <c r="A11" s="126"/>
      <c r="B11" s="124" t="s">
        <v>535</v>
      </c>
      <c r="C11" s="123">
        <v>2</v>
      </c>
      <c r="D11" s="123">
        <v>37</v>
      </c>
      <c r="E11" s="123">
        <v>32</v>
      </c>
      <c r="F11" s="123">
        <v>40</v>
      </c>
      <c r="G11" s="123">
        <v>109</v>
      </c>
      <c r="H11" s="121"/>
      <c r="I11" s="122"/>
      <c r="K11" s="125" t="s">
        <v>441</v>
      </c>
      <c r="L11" s="120" t="s">
        <v>536</v>
      </c>
      <c r="M11" s="119">
        <v>-4</v>
      </c>
      <c r="N11" s="119">
        <v>33</v>
      </c>
      <c r="O11" s="119">
        <v>34</v>
      </c>
      <c r="P11" s="119">
        <v>36</v>
      </c>
      <c r="Q11" s="119">
        <v>103</v>
      </c>
      <c r="R11" s="115"/>
      <c r="S11" s="18">
        <v>5</v>
      </c>
    </row>
    <row r="12" spans="1:19" x14ac:dyDescent="0.2">
      <c r="A12" s="126"/>
      <c r="B12" s="124" t="s">
        <v>536</v>
      </c>
      <c r="C12" s="123">
        <v>2</v>
      </c>
      <c r="D12" s="123">
        <v>36</v>
      </c>
      <c r="E12" s="123">
        <v>35</v>
      </c>
      <c r="F12" s="123">
        <v>38</v>
      </c>
      <c r="G12" s="123">
        <v>109</v>
      </c>
      <c r="H12" s="121"/>
      <c r="I12" s="122"/>
      <c r="K12" s="125" t="s">
        <v>441</v>
      </c>
      <c r="L12" s="120" t="s">
        <v>537</v>
      </c>
      <c r="M12" s="119">
        <v>-4</v>
      </c>
      <c r="N12" s="119">
        <v>30</v>
      </c>
      <c r="O12" s="119">
        <v>35</v>
      </c>
      <c r="P12" s="119">
        <v>38</v>
      </c>
      <c r="Q12" s="119">
        <v>103</v>
      </c>
      <c r="R12" s="115"/>
      <c r="S12" s="18">
        <v>5</v>
      </c>
    </row>
    <row r="13" spans="1:19" x14ac:dyDescent="0.2">
      <c r="A13" s="125" t="s">
        <v>538</v>
      </c>
      <c r="B13" s="120" t="s">
        <v>539</v>
      </c>
      <c r="C13" s="119">
        <v>3</v>
      </c>
      <c r="D13" s="119">
        <v>37</v>
      </c>
      <c r="E13" s="119">
        <v>34</v>
      </c>
      <c r="F13" s="119">
        <v>39</v>
      </c>
      <c r="G13" s="119">
        <v>110</v>
      </c>
      <c r="H13" s="121"/>
      <c r="I13" s="122">
        <v>4</v>
      </c>
      <c r="K13" s="126"/>
      <c r="L13" s="124" t="s">
        <v>530</v>
      </c>
      <c r="M13" s="123">
        <v>-3</v>
      </c>
      <c r="N13" s="123">
        <v>34</v>
      </c>
      <c r="O13" s="123">
        <v>34</v>
      </c>
      <c r="P13" s="123">
        <v>36</v>
      </c>
      <c r="Q13" s="123">
        <v>104</v>
      </c>
      <c r="R13" s="115"/>
      <c r="S13" s="18"/>
    </row>
    <row r="14" spans="1:19" x14ac:dyDescent="0.2">
      <c r="A14" s="126"/>
      <c r="B14" s="124" t="s">
        <v>529</v>
      </c>
      <c r="C14" s="123">
        <v>3</v>
      </c>
      <c r="D14" s="123">
        <v>37</v>
      </c>
      <c r="E14" s="123">
        <v>35</v>
      </c>
      <c r="F14" s="123">
        <v>38</v>
      </c>
      <c r="G14" s="123">
        <v>110</v>
      </c>
      <c r="H14" s="121"/>
      <c r="I14" s="122"/>
      <c r="K14" s="126"/>
      <c r="L14" s="124" t="s">
        <v>539</v>
      </c>
      <c r="M14" s="123">
        <v>-3</v>
      </c>
      <c r="N14" s="123">
        <v>34</v>
      </c>
      <c r="O14" s="123">
        <v>33</v>
      </c>
      <c r="P14" s="123">
        <v>37</v>
      </c>
      <c r="Q14" s="123">
        <v>104</v>
      </c>
      <c r="R14" s="115"/>
      <c r="S14" s="18"/>
    </row>
    <row r="15" spans="1:19" x14ac:dyDescent="0.2">
      <c r="A15" s="126"/>
      <c r="B15" s="124" t="s">
        <v>532</v>
      </c>
      <c r="C15" s="123">
        <v>4</v>
      </c>
      <c r="D15" s="123">
        <v>37</v>
      </c>
      <c r="E15" s="123">
        <v>35</v>
      </c>
      <c r="F15" s="123">
        <v>39</v>
      </c>
      <c r="G15" s="123">
        <v>111</v>
      </c>
      <c r="H15" s="121"/>
      <c r="I15" s="122"/>
      <c r="K15" s="126"/>
      <c r="L15" s="124" t="s">
        <v>534</v>
      </c>
      <c r="M15" s="123">
        <v>-2</v>
      </c>
      <c r="N15" s="123">
        <v>34</v>
      </c>
      <c r="O15" s="123">
        <v>33</v>
      </c>
      <c r="P15" s="123">
        <v>38</v>
      </c>
      <c r="Q15" s="123">
        <v>105</v>
      </c>
      <c r="R15" s="115"/>
      <c r="S15" s="18"/>
    </row>
    <row r="16" spans="1:19" x14ac:dyDescent="0.2">
      <c r="A16" s="126"/>
      <c r="B16" s="124" t="s">
        <v>537</v>
      </c>
      <c r="C16" s="123">
        <v>4</v>
      </c>
      <c r="D16" s="123">
        <v>34</v>
      </c>
      <c r="E16" s="123">
        <v>36</v>
      </c>
      <c r="F16" s="123">
        <v>41</v>
      </c>
      <c r="G16" s="123">
        <v>111</v>
      </c>
      <c r="H16" s="121"/>
      <c r="I16" s="122"/>
      <c r="K16" s="125" t="s">
        <v>538</v>
      </c>
      <c r="L16" s="120" t="s">
        <v>540</v>
      </c>
      <c r="M16" s="119">
        <v>-2</v>
      </c>
      <c r="N16" s="119">
        <v>33</v>
      </c>
      <c r="O16" s="119">
        <v>33</v>
      </c>
      <c r="P16" s="119">
        <v>39</v>
      </c>
      <c r="Q16" s="119">
        <v>105</v>
      </c>
      <c r="R16" s="115"/>
      <c r="S16" s="18">
        <v>4</v>
      </c>
    </row>
    <row r="17" spans="1:19" x14ac:dyDescent="0.2">
      <c r="A17" s="123"/>
      <c r="B17" s="124" t="s">
        <v>540</v>
      </c>
      <c r="C17" s="123">
        <v>5</v>
      </c>
      <c r="D17" s="123">
        <v>37</v>
      </c>
      <c r="E17" s="123">
        <v>34</v>
      </c>
      <c r="F17" s="123">
        <v>41</v>
      </c>
      <c r="G17" s="123">
        <v>112</v>
      </c>
      <c r="H17" s="121"/>
      <c r="I17" s="122"/>
      <c r="K17" s="123"/>
      <c r="L17" s="124" t="s">
        <v>533</v>
      </c>
      <c r="M17" s="123">
        <v>-1</v>
      </c>
      <c r="N17" s="123">
        <v>36</v>
      </c>
      <c r="O17" s="123">
        <v>34</v>
      </c>
      <c r="P17" s="123">
        <v>36</v>
      </c>
      <c r="Q17" s="123">
        <v>106</v>
      </c>
      <c r="R17" s="115"/>
      <c r="S17" s="18"/>
    </row>
    <row r="18" spans="1:19" x14ac:dyDescent="0.2">
      <c r="A18" s="126"/>
      <c r="B18" s="124" t="s">
        <v>541</v>
      </c>
      <c r="C18" s="123">
        <v>7</v>
      </c>
      <c r="D18" s="123">
        <v>38</v>
      </c>
      <c r="E18" s="123">
        <v>35</v>
      </c>
      <c r="F18" s="123">
        <v>41</v>
      </c>
      <c r="G18" s="123">
        <v>114</v>
      </c>
      <c r="H18" s="121"/>
      <c r="I18" s="122"/>
      <c r="K18" s="119">
        <v>8</v>
      </c>
      <c r="L18" s="120" t="s">
        <v>541</v>
      </c>
      <c r="M18" s="119">
        <v>1</v>
      </c>
      <c r="N18" s="119">
        <v>35</v>
      </c>
      <c r="O18" s="119">
        <v>34</v>
      </c>
      <c r="P18" s="119">
        <v>39</v>
      </c>
      <c r="Q18" s="119">
        <v>108</v>
      </c>
      <c r="R18" s="115"/>
      <c r="S18" s="18">
        <v>3</v>
      </c>
    </row>
    <row r="19" spans="1:19" x14ac:dyDescent="0.2">
      <c r="A19" s="125" t="s">
        <v>542</v>
      </c>
      <c r="B19" s="120" t="s">
        <v>543</v>
      </c>
      <c r="C19" s="119">
        <v>7</v>
      </c>
      <c r="D19" s="119">
        <v>38</v>
      </c>
      <c r="E19" s="119">
        <v>37</v>
      </c>
      <c r="F19" s="119">
        <v>39</v>
      </c>
      <c r="G19" s="119">
        <v>114</v>
      </c>
      <c r="H19" s="121"/>
      <c r="I19" s="122">
        <v>3</v>
      </c>
      <c r="K19" s="119">
        <v>9</v>
      </c>
      <c r="L19" s="120" t="s">
        <v>544</v>
      </c>
      <c r="M19" s="119">
        <v>2</v>
      </c>
      <c r="N19" s="119">
        <v>35</v>
      </c>
      <c r="O19" s="119">
        <v>35</v>
      </c>
      <c r="P19" s="119">
        <v>39</v>
      </c>
      <c r="Q19" s="119">
        <v>109</v>
      </c>
      <c r="R19" s="115"/>
      <c r="S19" s="18">
        <v>2</v>
      </c>
    </row>
    <row r="20" spans="1:19" x14ac:dyDescent="0.2">
      <c r="A20" s="119">
        <v>9</v>
      </c>
      <c r="B20" s="120" t="s">
        <v>545</v>
      </c>
      <c r="C20" s="119">
        <v>11</v>
      </c>
      <c r="D20" s="119">
        <v>38</v>
      </c>
      <c r="E20" s="119">
        <v>34</v>
      </c>
      <c r="F20" s="119">
        <v>46</v>
      </c>
      <c r="G20" s="119">
        <v>118</v>
      </c>
      <c r="H20" s="121"/>
      <c r="I20" s="122">
        <v>2</v>
      </c>
      <c r="K20" s="123"/>
      <c r="L20" s="124" t="s">
        <v>545</v>
      </c>
      <c r="M20" s="123">
        <v>3</v>
      </c>
      <c r="N20" s="123">
        <v>34</v>
      </c>
      <c r="O20" s="123">
        <v>33</v>
      </c>
      <c r="P20" s="123">
        <v>43</v>
      </c>
      <c r="Q20" s="123">
        <v>110</v>
      </c>
      <c r="R20" s="115"/>
      <c r="S20" s="18"/>
    </row>
    <row r="21" spans="1:19" x14ac:dyDescent="0.2">
      <c r="A21" s="123"/>
      <c r="B21" s="124" t="s">
        <v>544</v>
      </c>
      <c r="C21" s="123">
        <v>12</v>
      </c>
      <c r="D21" s="123">
        <v>40</v>
      </c>
      <c r="E21" s="123">
        <v>37</v>
      </c>
      <c r="F21" s="123">
        <v>42</v>
      </c>
      <c r="G21" s="123">
        <v>119</v>
      </c>
      <c r="H21" s="121"/>
      <c r="I21" s="122"/>
      <c r="K21" s="123"/>
      <c r="L21" s="124" t="s">
        <v>543</v>
      </c>
      <c r="M21" s="123">
        <v>4</v>
      </c>
      <c r="N21" s="123">
        <v>36</v>
      </c>
      <c r="O21" s="123">
        <v>37</v>
      </c>
      <c r="P21" s="123">
        <v>38</v>
      </c>
      <c r="Q21" s="123">
        <v>111</v>
      </c>
      <c r="R21" s="115"/>
      <c r="S21" s="18"/>
    </row>
    <row r="22" spans="1:19" x14ac:dyDescent="0.2">
      <c r="H22" s="115"/>
      <c r="I22" s="18"/>
      <c r="R22" s="115"/>
      <c r="S22" s="18"/>
    </row>
    <row r="23" spans="1:19" x14ac:dyDescent="0.2">
      <c r="A23" s="424" t="s">
        <v>546</v>
      </c>
      <c r="B23" s="423"/>
      <c r="C23" s="423"/>
      <c r="D23" s="423"/>
      <c r="E23" s="423"/>
      <c r="F23" s="423"/>
      <c r="G23" s="423"/>
      <c r="H23" s="115"/>
      <c r="I23" s="18"/>
      <c r="K23" s="424" t="s">
        <v>546</v>
      </c>
      <c r="L23" s="423"/>
      <c r="M23" s="423"/>
      <c r="N23" s="423"/>
      <c r="O23" s="423"/>
      <c r="P23" s="423"/>
      <c r="Q23" s="423"/>
      <c r="R23" s="115"/>
      <c r="S23" s="18"/>
    </row>
    <row r="24" spans="1:19" x14ac:dyDescent="0.2">
      <c r="A24" s="116" t="s">
        <v>365</v>
      </c>
      <c r="B24" s="116" t="s">
        <v>519</v>
      </c>
      <c r="C24" s="116" t="s">
        <v>520</v>
      </c>
      <c r="D24" s="116" t="s">
        <v>470</v>
      </c>
      <c r="E24" s="116" t="s">
        <v>438</v>
      </c>
      <c r="F24" s="116" t="s">
        <v>403</v>
      </c>
      <c r="G24" s="116" t="s">
        <v>185</v>
      </c>
      <c r="H24" s="117" t="s">
        <v>521</v>
      </c>
      <c r="I24" s="118" t="s">
        <v>522</v>
      </c>
      <c r="K24" s="116" t="s">
        <v>365</v>
      </c>
      <c r="L24" s="116" t="s">
        <v>519</v>
      </c>
      <c r="M24" s="116" t="s">
        <v>520</v>
      </c>
      <c r="N24" s="116" t="s">
        <v>470</v>
      </c>
      <c r="O24" s="116" t="s">
        <v>438</v>
      </c>
      <c r="P24" s="116" t="s">
        <v>403</v>
      </c>
      <c r="Q24" s="116" t="s">
        <v>185</v>
      </c>
      <c r="R24" s="117" t="s">
        <v>521</v>
      </c>
      <c r="S24" s="118" t="s">
        <v>522</v>
      </c>
    </row>
    <row r="25" spans="1:19" x14ac:dyDescent="0.2">
      <c r="A25" s="119">
        <v>1</v>
      </c>
      <c r="B25" s="120" t="s">
        <v>547</v>
      </c>
      <c r="C25" s="125" t="s">
        <v>473</v>
      </c>
      <c r="D25" s="119">
        <v>36</v>
      </c>
      <c r="E25" s="119">
        <v>32</v>
      </c>
      <c r="F25" s="119">
        <v>39</v>
      </c>
      <c r="G25" s="119">
        <v>107</v>
      </c>
      <c r="H25" s="121">
        <v>90</v>
      </c>
      <c r="I25" s="122">
        <v>10</v>
      </c>
      <c r="K25" s="123"/>
      <c r="L25" s="124" t="s">
        <v>547</v>
      </c>
      <c r="M25" s="123">
        <v>-11</v>
      </c>
      <c r="N25" s="123">
        <v>31</v>
      </c>
      <c r="O25" s="123">
        <v>30</v>
      </c>
      <c r="P25" s="123">
        <v>35</v>
      </c>
      <c r="Q25" s="123">
        <v>96</v>
      </c>
      <c r="R25" s="115"/>
      <c r="S25" s="18"/>
    </row>
    <row r="26" spans="1:19" x14ac:dyDescent="0.2">
      <c r="A26" s="123"/>
      <c r="B26" s="124" t="s">
        <v>548</v>
      </c>
      <c r="C26" s="123">
        <v>3</v>
      </c>
      <c r="D26" s="123">
        <v>39</v>
      </c>
      <c r="E26" s="123">
        <v>33</v>
      </c>
      <c r="F26" s="123">
        <v>38</v>
      </c>
      <c r="G26" s="123">
        <v>110</v>
      </c>
      <c r="H26" s="121"/>
      <c r="I26" s="122"/>
      <c r="K26" s="119">
        <v>1</v>
      </c>
      <c r="L26" s="120" t="s">
        <v>548</v>
      </c>
      <c r="M26" s="119">
        <v>-8</v>
      </c>
      <c r="N26" s="119">
        <v>34</v>
      </c>
      <c r="O26" s="119">
        <v>31</v>
      </c>
      <c r="P26" s="119">
        <v>34</v>
      </c>
      <c r="Q26" s="119">
        <v>99</v>
      </c>
      <c r="R26" s="115">
        <v>90</v>
      </c>
      <c r="S26" s="18">
        <v>10</v>
      </c>
    </row>
    <row r="27" spans="1:19" x14ac:dyDescent="0.2">
      <c r="A27" s="119">
        <v>2</v>
      </c>
      <c r="B27" s="120" t="s">
        <v>549</v>
      </c>
      <c r="C27" s="119">
        <v>5</v>
      </c>
      <c r="D27" s="119">
        <v>40</v>
      </c>
      <c r="E27" s="119">
        <v>34</v>
      </c>
      <c r="F27" s="119">
        <v>38</v>
      </c>
      <c r="G27" s="119">
        <v>112</v>
      </c>
      <c r="H27" s="121">
        <v>70</v>
      </c>
      <c r="I27" s="122">
        <v>9</v>
      </c>
      <c r="K27" s="123"/>
      <c r="L27" s="124" t="s">
        <v>549</v>
      </c>
      <c r="M27" s="123">
        <v>-7</v>
      </c>
      <c r="N27" s="123">
        <v>34</v>
      </c>
      <c r="O27" s="123">
        <v>32</v>
      </c>
      <c r="P27" s="123">
        <v>34</v>
      </c>
      <c r="Q27" s="123">
        <v>100</v>
      </c>
      <c r="R27" s="115"/>
      <c r="S27" s="18"/>
    </row>
    <row r="28" spans="1:19" x14ac:dyDescent="0.2">
      <c r="A28" s="125" t="s">
        <v>531</v>
      </c>
      <c r="B28" s="120" t="s">
        <v>550</v>
      </c>
      <c r="C28" s="119">
        <v>6</v>
      </c>
      <c r="D28" s="119">
        <v>36</v>
      </c>
      <c r="E28" s="119">
        <v>33</v>
      </c>
      <c r="F28" s="119">
        <v>44</v>
      </c>
      <c r="G28" s="119">
        <v>113</v>
      </c>
      <c r="H28" s="121">
        <v>50</v>
      </c>
      <c r="I28" s="122">
        <v>8</v>
      </c>
      <c r="K28" s="119">
        <v>2</v>
      </c>
      <c r="L28" s="120" t="s">
        <v>551</v>
      </c>
      <c r="M28" s="119">
        <v>-5</v>
      </c>
      <c r="N28" s="119">
        <v>34</v>
      </c>
      <c r="O28" s="119">
        <v>35</v>
      </c>
      <c r="P28" s="119">
        <v>33</v>
      </c>
      <c r="Q28" s="119">
        <v>102</v>
      </c>
      <c r="R28" s="115">
        <v>70</v>
      </c>
      <c r="S28" s="18">
        <v>9</v>
      </c>
    </row>
    <row r="29" spans="1:19" x14ac:dyDescent="0.2">
      <c r="A29" s="126"/>
      <c r="B29" s="124" t="s">
        <v>551</v>
      </c>
      <c r="C29" s="123">
        <v>6</v>
      </c>
      <c r="D29" s="123">
        <v>39</v>
      </c>
      <c r="E29" s="123">
        <v>37</v>
      </c>
      <c r="F29" s="123">
        <v>37</v>
      </c>
      <c r="G29" s="123">
        <v>113</v>
      </c>
      <c r="H29" s="121"/>
      <c r="I29" s="122"/>
      <c r="K29" s="125" t="s">
        <v>403</v>
      </c>
      <c r="L29" s="120" t="s">
        <v>552</v>
      </c>
      <c r="M29" s="119">
        <v>-3</v>
      </c>
      <c r="N29" s="119">
        <v>33</v>
      </c>
      <c r="O29" s="119">
        <v>34</v>
      </c>
      <c r="P29" s="119">
        <v>37</v>
      </c>
      <c r="Q29" s="119">
        <v>104</v>
      </c>
      <c r="R29" s="115">
        <v>25</v>
      </c>
      <c r="S29" s="18">
        <v>7.5</v>
      </c>
    </row>
    <row r="30" spans="1:19" x14ac:dyDescent="0.2">
      <c r="A30" s="126"/>
      <c r="B30" s="124" t="s">
        <v>552</v>
      </c>
      <c r="C30" s="123">
        <v>7</v>
      </c>
      <c r="D30" s="123">
        <v>38</v>
      </c>
      <c r="E30" s="123">
        <v>36</v>
      </c>
      <c r="F30" s="123">
        <v>40</v>
      </c>
      <c r="G30" s="123">
        <v>114</v>
      </c>
      <c r="H30" s="121"/>
      <c r="I30" s="122"/>
      <c r="K30" s="125" t="s">
        <v>403</v>
      </c>
      <c r="L30" s="120" t="s">
        <v>553</v>
      </c>
      <c r="M30" s="119">
        <v>-3</v>
      </c>
      <c r="N30" s="119">
        <v>32</v>
      </c>
      <c r="O30" s="119">
        <v>32</v>
      </c>
      <c r="P30" s="119">
        <v>40</v>
      </c>
      <c r="Q30" s="119">
        <v>104</v>
      </c>
      <c r="R30" s="115">
        <v>25</v>
      </c>
      <c r="S30" s="18">
        <v>7.5</v>
      </c>
    </row>
    <row r="31" spans="1:19" x14ac:dyDescent="0.2">
      <c r="A31" s="126"/>
      <c r="B31" s="124" t="s">
        <v>553</v>
      </c>
      <c r="C31" s="123">
        <v>7</v>
      </c>
      <c r="D31" s="123">
        <v>37</v>
      </c>
      <c r="E31" s="123">
        <v>34</v>
      </c>
      <c r="F31" s="123">
        <v>43</v>
      </c>
      <c r="G31" s="123">
        <v>114</v>
      </c>
      <c r="H31" s="121"/>
      <c r="I31" s="122"/>
      <c r="K31" s="126"/>
      <c r="L31" s="124" t="s">
        <v>554</v>
      </c>
      <c r="M31" s="123">
        <v>-2</v>
      </c>
      <c r="N31" s="123">
        <v>35</v>
      </c>
      <c r="O31" s="123">
        <v>34</v>
      </c>
      <c r="P31" s="123">
        <v>36</v>
      </c>
      <c r="Q31" s="123">
        <v>105</v>
      </c>
      <c r="R31" s="115"/>
      <c r="S31" s="18"/>
    </row>
    <row r="32" spans="1:19" x14ac:dyDescent="0.2">
      <c r="A32" s="125" t="s">
        <v>555</v>
      </c>
      <c r="B32" s="120" t="s">
        <v>554</v>
      </c>
      <c r="C32" s="119">
        <v>7</v>
      </c>
      <c r="D32" s="119">
        <v>39</v>
      </c>
      <c r="E32" s="119">
        <v>36</v>
      </c>
      <c r="F32" s="119">
        <v>39</v>
      </c>
      <c r="G32" s="119">
        <v>114</v>
      </c>
      <c r="H32" s="121"/>
      <c r="I32" s="122">
        <v>7</v>
      </c>
      <c r="K32" s="126"/>
      <c r="L32" s="124" t="s">
        <v>556</v>
      </c>
      <c r="M32" s="123">
        <v>-2</v>
      </c>
      <c r="N32" s="123">
        <v>33</v>
      </c>
      <c r="O32" s="123">
        <v>34</v>
      </c>
      <c r="P32" s="123">
        <v>38</v>
      </c>
      <c r="Q32" s="123">
        <v>105</v>
      </c>
      <c r="R32" s="115"/>
      <c r="S32" s="18"/>
    </row>
    <row r="33" spans="1:19" x14ac:dyDescent="0.2">
      <c r="A33" s="125" t="s">
        <v>557</v>
      </c>
      <c r="B33" s="120" t="s">
        <v>556</v>
      </c>
      <c r="C33" s="119">
        <v>10</v>
      </c>
      <c r="D33" s="119">
        <v>39</v>
      </c>
      <c r="E33" s="119">
        <v>36</v>
      </c>
      <c r="F33" s="119">
        <v>42</v>
      </c>
      <c r="G33" s="119">
        <v>117</v>
      </c>
      <c r="H33" s="121"/>
      <c r="I33" s="122">
        <v>5.5</v>
      </c>
      <c r="K33" s="123"/>
      <c r="L33" s="124" t="s">
        <v>550</v>
      </c>
      <c r="M33" s="126" t="s">
        <v>473</v>
      </c>
      <c r="N33" s="123">
        <v>34</v>
      </c>
      <c r="O33" s="123">
        <v>32</v>
      </c>
      <c r="P33" s="123">
        <v>41</v>
      </c>
      <c r="Q33" s="123">
        <v>107</v>
      </c>
      <c r="R33" s="115"/>
      <c r="S33" s="18"/>
    </row>
    <row r="34" spans="1:19" x14ac:dyDescent="0.2">
      <c r="A34" s="125" t="s">
        <v>558</v>
      </c>
      <c r="B34" s="120" t="s">
        <v>559</v>
      </c>
      <c r="C34" s="119">
        <v>10</v>
      </c>
      <c r="D34" s="119">
        <v>40</v>
      </c>
      <c r="E34" s="119">
        <v>33</v>
      </c>
      <c r="F34" s="119">
        <v>44</v>
      </c>
      <c r="G34" s="119">
        <v>117</v>
      </c>
      <c r="H34" s="121"/>
      <c r="I34" s="122">
        <v>5.5</v>
      </c>
      <c r="K34" s="125" t="s">
        <v>395</v>
      </c>
      <c r="L34" s="120" t="s">
        <v>560</v>
      </c>
      <c r="M34" s="119">
        <v>2</v>
      </c>
      <c r="N34" s="119">
        <v>36</v>
      </c>
      <c r="O34" s="119">
        <v>33</v>
      </c>
      <c r="P34" s="119">
        <v>40</v>
      </c>
      <c r="Q34" s="119">
        <v>109</v>
      </c>
      <c r="R34" s="115"/>
      <c r="S34" s="18">
        <v>5</v>
      </c>
    </row>
    <row r="35" spans="1:19" x14ac:dyDescent="0.2">
      <c r="A35" s="126"/>
      <c r="B35" s="124" t="s">
        <v>560</v>
      </c>
      <c r="C35" s="123">
        <v>13</v>
      </c>
      <c r="D35" s="123">
        <v>41</v>
      </c>
      <c r="E35" s="123">
        <v>35</v>
      </c>
      <c r="F35" s="123">
        <v>44</v>
      </c>
      <c r="G35" s="123">
        <v>120</v>
      </c>
      <c r="H35" s="121"/>
      <c r="I35" s="122"/>
      <c r="K35" s="125" t="s">
        <v>395</v>
      </c>
      <c r="L35" s="120" t="s">
        <v>561</v>
      </c>
      <c r="M35" s="119">
        <v>2</v>
      </c>
      <c r="N35" s="119">
        <v>32</v>
      </c>
      <c r="O35" s="119">
        <v>37</v>
      </c>
      <c r="P35" s="119">
        <v>40</v>
      </c>
      <c r="Q35" s="119">
        <v>109</v>
      </c>
      <c r="R35" s="115"/>
      <c r="S35" s="18">
        <v>5</v>
      </c>
    </row>
    <row r="36" spans="1:19" x14ac:dyDescent="0.2">
      <c r="A36" s="126"/>
      <c r="B36" s="124" t="s">
        <v>561</v>
      </c>
      <c r="C36" s="123">
        <v>13</v>
      </c>
      <c r="D36" s="123">
        <v>37</v>
      </c>
      <c r="E36" s="123">
        <v>39</v>
      </c>
      <c r="F36" s="123">
        <v>44</v>
      </c>
      <c r="G36" s="123">
        <v>120</v>
      </c>
      <c r="H36" s="121"/>
      <c r="I36" s="122"/>
      <c r="K36" s="125" t="s">
        <v>395</v>
      </c>
      <c r="L36" s="120" t="s">
        <v>562</v>
      </c>
      <c r="M36" s="119">
        <v>2</v>
      </c>
      <c r="N36" s="119">
        <v>33</v>
      </c>
      <c r="O36" s="119">
        <v>37</v>
      </c>
      <c r="P36" s="119">
        <v>39</v>
      </c>
      <c r="Q36" s="119">
        <v>109</v>
      </c>
      <c r="R36" s="115"/>
      <c r="S36" s="18">
        <v>5</v>
      </c>
    </row>
    <row r="37" spans="1:19" x14ac:dyDescent="0.2">
      <c r="A37" s="125" t="s">
        <v>538</v>
      </c>
      <c r="B37" s="120" t="s">
        <v>563</v>
      </c>
      <c r="C37" s="119">
        <v>15</v>
      </c>
      <c r="D37" s="119">
        <v>42</v>
      </c>
      <c r="E37" s="119">
        <v>34</v>
      </c>
      <c r="F37" s="119">
        <v>46</v>
      </c>
      <c r="G37" s="119">
        <v>122</v>
      </c>
      <c r="H37" s="121"/>
      <c r="I37" s="122">
        <v>4</v>
      </c>
      <c r="K37" s="126"/>
      <c r="L37" s="124" t="s">
        <v>563</v>
      </c>
      <c r="M37" s="123">
        <v>3</v>
      </c>
      <c r="N37" s="123">
        <v>36</v>
      </c>
      <c r="O37" s="123">
        <v>32</v>
      </c>
      <c r="P37" s="123">
        <v>42</v>
      </c>
      <c r="Q37" s="123">
        <v>110</v>
      </c>
      <c r="R37" s="115"/>
      <c r="S37" s="18"/>
    </row>
    <row r="38" spans="1:19" x14ac:dyDescent="0.2">
      <c r="A38" s="126"/>
      <c r="B38" s="124" t="s">
        <v>562</v>
      </c>
      <c r="C38" s="123">
        <v>15</v>
      </c>
      <c r="D38" s="123">
        <v>40</v>
      </c>
      <c r="E38" s="123">
        <v>39</v>
      </c>
      <c r="F38" s="123">
        <v>43</v>
      </c>
      <c r="G38" s="123">
        <v>122</v>
      </c>
      <c r="H38" s="121"/>
      <c r="I38" s="122"/>
      <c r="K38" s="126"/>
      <c r="L38" s="124" t="s">
        <v>559</v>
      </c>
      <c r="M38" s="123">
        <v>3</v>
      </c>
      <c r="N38" s="123">
        <v>38</v>
      </c>
      <c r="O38" s="123">
        <v>32</v>
      </c>
      <c r="P38" s="123">
        <v>40</v>
      </c>
      <c r="Q38" s="123">
        <v>110</v>
      </c>
      <c r="R38" s="115"/>
      <c r="S38" s="18"/>
    </row>
    <row r="39" spans="1:19" x14ac:dyDescent="0.2">
      <c r="A39" s="119">
        <v>8</v>
      </c>
      <c r="B39" s="120" t="s">
        <v>564</v>
      </c>
      <c r="C39" s="119">
        <v>16</v>
      </c>
      <c r="D39" s="119">
        <v>41</v>
      </c>
      <c r="E39" s="119">
        <v>40</v>
      </c>
      <c r="F39" s="119">
        <v>42</v>
      </c>
      <c r="G39" s="119">
        <v>123</v>
      </c>
      <c r="H39" s="121"/>
      <c r="I39" s="122">
        <v>3</v>
      </c>
      <c r="K39" s="119">
        <v>8</v>
      </c>
      <c r="L39" s="120" t="s">
        <v>565</v>
      </c>
      <c r="M39" s="119">
        <v>4</v>
      </c>
      <c r="N39" s="119">
        <v>35</v>
      </c>
      <c r="O39" s="119">
        <v>34</v>
      </c>
      <c r="P39" s="119">
        <v>42</v>
      </c>
      <c r="Q39" s="119">
        <v>111</v>
      </c>
      <c r="R39" s="115"/>
      <c r="S39" s="18">
        <v>3</v>
      </c>
    </row>
    <row r="40" spans="1:19" x14ac:dyDescent="0.2">
      <c r="A40" s="123"/>
      <c r="B40" s="124" t="s">
        <v>565</v>
      </c>
      <c r="C40" s="123">
        <v>17</v>
      </c>
      <c r="D40" s="123">
        <v>42</v>
      </c>
      <c r="E40" s="123">
        <v>36</v>
      </c>
      <c r="F40" s="123">
        <v>46</v>
      </c>
      <c r="G40" s="123">
        <v>124</v>
      </c>
      <c r="H40" s="121"/>
      <c r="I40" s="122"/>
      <c r="K40" s="123"/>
      <c r="L40" s="124" t="s">
        <v>566</v>
      </c>
      <c r="M40" s="123">
        <v>5</v>
      </c>
      <c r="N40" s="123">
        <v>34</v>
      </c>
      <c r="O40" s="123">
        <v>35</v>
      </c>
      <c r="P40" s="123">
        <v>43</v>
      </c>
      <c r="Q40" s="123">
        <v>112</v>
      </c>
      <c r="R40" s="115"/>
      <c r="S40" s="18"/>
    </row>
    <row r="41" spans="1:19" x14ac:dyDescent="0.2">
      <c r="A41" s="119">
        <v>9</v>
      </c>
      <c r="B41" s="120" t="s">
        <v>566</v>
      </c>
      <c r="C41" s="119">
        <v>18</v>
      </c>
      <c r="D41" s="119">
        <v>41</v>
      </c>
      <c r="E41" s="119">
        <v>37</v>
      </c>
      <c r="F41" s="119">
        <v>47</v>
      </c>
      <c r="G41" s="119">
        <v>125</v>
      </c>
      <c r="H41" s="121"/>
      <c r="I41" s="122">
        <v>2</v>
      </c>
      <c r="K41" s="123"/>
      <c r="L41" s="124" t="s">
        <v>564</v>
      </c>
      <c r="M41" s="123">
        <v>8</v>
      </c>
      <c r="N41" s="123">
        <v>37</v>
      </c>
      <c r="O41" s="123">
        <v>39</v>
      </c>
      <c r="P41" s="123">
        <v>39</v>
      </c>
      <c r="Q41" s="123">
        <v>115</v>
      </c>
      <c r="R41" s="115"/>
      <c r="S41" s="18"/>
    </row>
    <row r="42" spans="1:19" x14ac:dyDescent="0.2">
      <c r="H42" s="115"/>
      <c r="I42" s="18"/>
      <c r="R42" s="115"/>
      <c r="S42" s="18"/>
    </row>
    <row r="43" spans="1:19" x14ac:dyDescent="0.2">
      <c r="A43" s="424" t="s">
        <v>567</v>
      </c>
      <c r="B43" s="423"/>
      <c r="C43" s="423"/>
      <c r="D43" s="423"/>
      <c r="E43" s="423"/>
      <c r="F43" s="423"/>
      <c r="G43" s="423"/>
      <c r="H43" s="115"/>
      <c r="I43" s="18"/>
      <c r="K43" s="424" t="s">
        <v>567</v>
      </c>
      <c r="L43" s="423"/>
      <c r="M43" s="423"/>
      <c r="N43" s="423"/>
      <c r="O43" s="423"/>
      <c r="P43" s="423"/>
      <c r="Q43" s="423"/>
      <c r="R43" s="115"/>
      <c r="S43" s="18"/>
    </row>
    <row r="44" spans="1:19" x14ac:dyDescent="0.2">
      <c r="A44" s="116" t="s">
        <v>365</v>
      </c>
      <c r="B44" s="116" t="s">
        <v>519</v>
      </c>
      <c r="C44" s="116" t="s">
        <v>520</v>
      </c>
      <c r="D44" s="116" t="s">
        <v>470</v>
      </c>
      <c r="E44" s="116" t="s">
        <v>438</v>
      </c>
      <c r="F44" s="116" t="s">
        <v>403</v>
      </c>
      <c r="G44" s="116" t="s">
        <v>185</v>
      </c>
      <c r="H44" s="117" t="s">
        <v>521</v>
      </c>
      <c r="I44" s="118" t="s">
        <v>522</v>
      </c>
      <c r="K44" s="116" t="s">
        <v>365</v>
      </c>
      <c r="L44" s="116" t="s">
        <v>519</v>
      </c>
      <c r="M44" s="116" t="s">
        <v>520</v>
      </c>
      <c r="N44" s="116" t="s">
        <v>470</v>
      </c>
      <c r="O44" s="116" t="s">
        <v>438</v>
      </c>
      <c r="P44" s="116" t="s">
        <v>403</v>
      </c>
      <c r="Q44" s="116" t="s">
        <v>185</v>
      </c>
      <c r="R44" s="117" t="s">
        <v>521</v>
      </c>
      <c r="S44" s="118" t="s">
        <v>522</v>
      </c>
    </row>
    <row r="45" spans="1:19" x14ac:dyDescent="0.2">
      <c r="A45" s="119">
        <v>1</v>
      </c>
      <c r="B45" s="120" t="s">
        <v>568</v>
      </c>
      <c r="C45" s="119">
        <v>5</v>
      </c>
      <c r="D45" s="119">
        <v>37</v>
      </c>
      <c r="E45" s="119">
        <v>35</v>
      </c>
      <c r="F45" s="119">
        <v>40</v>
      </c>
      <c r="G45" s="119">
        <v>112</v>
      </c>
      <c r="H45" s="121">
        <v>90</v>
      </c>
      <c r="I45" s="122">
        <v>10</v>
      </c>
      <c r="K45" s="123"/>
      <c r="L45" s="124" t="s">
        <v>568</v>
      </c>
      <c r="M45" s="123">
        <v>-10</v>
      </c>
      <c r="N45" s="123">
        <v>30</v>
      </c>
      <c r="O45" s="123">
        <v>32</v>
      </c>
      <c r="P45" s="123">
        <v>35</v>
      </c>
      <c r="Q45" s="123">
        <v>97</v>
      </c>
      <c r="R45" s="115"/>
      <c r="S45" s="18"/>
    </row>
    <row r="46" spans="1:19" x14ac:dyDescent="0.2">
      <c r="A46" s="123"/>
      <c r="B46" s="124" t="s">
        <v>569</v>
      </c>
      <c r="C46" s="123">
        <v>7</v>
      </c>
      <c r="D46" s="123">
        <v>39</v>
      </c>
      <c r="E46" s="123">
        <v>35</v>
      </c>
      <c r="F46" s="123">
        <v>40</v>
      </c>
      <c r="G46" s="123">
        <v>114</v>
      </c>
      <c r="H46" s="121"/>
      <c r="I46" s="122"/>
      <c r="K46" s="119">
        <v>1</v>
      </c>
      <c r="L46" s="120" t="s">
        <v>569</v>
      </c>
      <c r="M46" s="119">
        <v>-7</v>
      </c>
      <c r="N46" s="119">
        <v>32</v>
      </c>
      <c r="O46" s="119">
        <v>33</v>
      </c>
      <c r="P46" s="119">
        <v>35</v>
      </c>
      <c r="Q46" s="119">
        <v>100</v>
      </c>
      <c r="R46" s="115">
        <v>90</v>
      </c>
      <c r="S46" s="18">
        <v>10</v>
      </c>
    </row>
    <row r="47" spans="1:19" x14ac:dyDescent="0.2">
      <c r="A47" s="119">
        <v>2</v>
      </c>
      <c r="B47" s="120" t="s">
        <v>570</v>
      </c>
      <c r="C47" s="119">
        <v>8</v>
      </c>
      <c r="D47" s="119">
        <v>38</v>
      </c>
      <c r="E47" s="119">
        <v>36</v>
      </c>
      <c r="F47" s="119">
        <v>41</v>
      </c>
      <c r="G47" s="119">
        <v>115</v>
      </c>
      <c r="H47" s="121">
        <v>70</v>
      </c>
      <c r="I47" s="122">
        <v>9</v>
      </c>
      <c r="K47" s="125" t="s">
        <v>438</v>
      </c>
      <c r="L47" s="120" t="s">
        <v>571</v>
      </c>
      <c r="M47" s="119">
        <v>-5</v>
      </c>
      <c r="N47" s="119">
        <v>31</v>
      </c>
      <c r="O47" s="119">
        <v>34</v>
      </c>
      <c r="P47" s="119">
        <v>37</v>
      </c>
      <c r="Q47" s="119">
        <v>102</v>
      </c>
      <c r="R47" s="115">
        <v>60</v>
      </c>
      <c r="S47" s="18">
        <v>8.5</v>
      </c>
    </row>
    <row r="48" spans="1:19" x14ac:dyDescent="0.2">
      <c r="A48" s="126"/>
      <c r="B48" s="124" t="s">
        <v>572</v>
      </c>
      <c r="C48" s="123">
        <v>9</v>
      </c>
      <c r="D48" s="123">
        <v>41</v>
      </c>
      <c r="E48" s="123">
        <v>35</v>
      </c>
      <c r="F48" s="123">
        <v>40</v>
      </c>
      <c r="G48" s="123">
        <v>116</v>
      </c>
      <c r="H48" s="121"/>
      <c r="I48" s="122"/>
      <c r="K48" s="125" t="s">
        <v>438</v>
      </c>
      <c r="L48" s="120" t="s">
        <v>572</v>
      </c>
      <c r="M48" s="119">
        <v>-5</v>
      </c>
      <c r="N48" s="119">
        <v>35</v>
      </c>
      <c r="O48" s="119">
        <v>32</v>
      </c>
      <c r="P48" s="119">
        <v>35</v>
      </c>
      <c r="Q48" s="119">
        <v>102</v>
      </c>
      <c r="R48" s="115">
        <v>60</v>
      </c>
      <c r="S48" s="18">
        <v>8.5</v>
      </c>
    </row>
    <row r="49" spans="1:19" x14ac:dyDescent="0.2">
      <c r="A49" s="125" t="s">
        <v>531</v>
      </c>
      <c r="B49" s="120" t="s">
        <v>573</v>
      </c>
      <c r="C49" s="119">
        <v>9</v>
      </c>
      <c r="D49" s="119">
        <v>39</v>
      </c>
      <c r="E49" s="119">
        <v>34</v>
      </c>
      <c r="F49" s="119">
        <v>43</v>
      </c>
      <c r="G49" s="119">
        <v>116</v>
      </c>
      <c r="H49" s="121">
        <v>50</v>
      </c>
      <c r="I49" s="122">
        <v>8</v>
      </c>
      <c r="K49" s="123"/>
      <c r="L49" s="124" t="s">
        <v>570</v>
      </c>
      <c r="M49" s="123">
        <v>-4</v>
      </c>
      <c r="N49" s="123">
        <v>32</v>
      </c>
      <c r="O49" s="123">
        <v>34</v>
      </c>
      <c r="P49" s="123">
        <v>37</v>
      </c>
      <c r="Q49" s="123">
        <v>103</v>
      </c>
      <c r="R49" s="115"/>
      <c r="S49" s="18"/>
    </row>
    <row r="50" spans="1:19" x14ac:dyDescent="0.2">
      <c r="A50" s="126" t="s">
        <v>574</v>
      </c>
      <c r="B50" s="124" t="s">
        <v>575</v>
      </c>
      <c r="C50" s="123">
        <v>12</v>
      </c>
      <c r="D50" s="123">
        <v>45</v>
      </c>
      <c r="E50" s="123">
        <v>36</v>
      </c>
      <c r="F50" s="123">
        <v>38</v>
      </c>
      <c r="G50" s="123">
        <v>119</v>
      </c>
      <c r="H50" s="121"/>
      <c r="I50" s="122"/>
      <c r="K50" s="125" t="s">
        <v>555</v>
      </c>
      <c r="L50" s="120" t="s">
        <v>575</v>
      </c>
      <c r="M50" s="119">
        <v>-3</v>
      </c>
      <c r="N50" s="119">
        <v>37</v>
      </c>
      <c r="O50" s="119">
        <v>34</v>
      </c>
      <c r="P50" s="119">
        <v>33</v>
      </c>
      <c r="Q50" s="119">
        <v>104</v>
      </c>
      <c r="R50" s="115"/>
      <c r="S50" s="18">
        <v>7</v>
      </c>
    </row>
    <row r="51" spans="1:19" x14ac:dyDescent="0.2">
      <c r="A51" s="125" t="s">
        <v>441</v>
      </c>
      <c r="B51" s="120" t="s">
        <v>576</v>
      </c>
      <c r="C51" s="119">
        <v>12</v>
      </c>
      <c r="D51" s="119">
        <v>37</v>
      </c>
      <c r="E51" s="119">
        <v>38</v>
      </c>
      <c r="F51" s="119">
        <v>44</v>
      </c>
      <c r="G51" s="119">
        <v>119</v>
      </c>
      <c r="H51" s="121"/>
      <c r="I51" s="122">
        <v>6.5</v>
      </c>
      <c r="K51" s="126"/>
      <c r="L51" s="124" t="s">
        <v>573</v>
      </c>
      <c r="M51" s="123">
        <v>-3</v>
      </c>
      <c r="N51" s="123">
        <v>33</v>
      </c>
      <c r="O51" s="123">
        <v>32</v>
      </c>
      <c r="P51" s="123">
        <v>39</v>
      </c>
      <c r="Q51" s="123">
        <v>104</v>
      </c>
      <c r="R51" s="115"/>
      <c r="S51" s="18"/>
    </row>
    <row r="52" spans="1:19" x14ac:dyDescent="0.2">
      <c r="A52" s="125" t="s">
        <v>441</v>
      </c>
      <c r="B52" s="120" t="s">
        <v>577</v>
      </c>
      <c r="C52" s="119">
        <v>12</v>
      </c>
      <c r="D52" s="119">
        <v>39</v>
      </c>
      <c r="E52" s="119">
        <v>36</v>
      </c>
      <c r="F52" s="119">
        <v>44</v>
      </c>
      <c r="G52" s="119">
        <v>119</v>
      </c>
      <c r="H52" s="121"/>
      <c r="I52" s="122">
        <v>6.5</v>
      </c>
      <c r="K52" s="126"/>
      <c r="L52" s="124" t="s">
        <v>576</v>
      </c>
      <c r="M52" s="123">
        <v>-2</v>
      </c>
      <c r="N52" s="123">
        <v>31</v>
      </c>
      <c r="O52" s="123">
        <v>35</v>
      </c>
      <c r="P52" s="123">
        <v>39</v>
      </c>
      <c r="Q52" s="123">
        <v>105</v>
      </c>
      <c r="R52" s="115"/>
      <c r="S52" s="18"/>
    </row>
    <row r="53" spans="1:19" x14ac:dyDescent="0.2">
      <c r="A53" s="126"/>
      <c r="B53" s="124" t="s">
        <v>571</v>
      </c>
      <c r="C53" s="123">
        <v>13</v>
      </c>
      <c r="D53" s="123">
        <v>39</v>
      </c>
      <c r="E53" s="123">
        <v>38</v>
      </c>
      <c r="F53" s="123">
        <v>43</v>
      </c>
      <c r="G53" s="123">
        <v>120</v>
      </c>
      <c r="H53" s="121"/>
      <c r="I53" s="122"/>
      <c r="K53" s="126"/>
      <c r="L53" s="124" t="s">
        <v>577</v>
      </c>
      <c r="M53" s="123">
        <v>-2</v>
      </c>
      <c r="N53" s="123">
        <v>33</v>
      </c>
      <c r="O53" s="123">
        <v>33</v>
      </c>
      <c r="P53" s="123">
        <v>39</v>
      </c>
      <c r="Q53" s="123">
        <v>105</v>
      </c>
      <c r="R53" s="115"/>
      <c r="S53" s="18"/>
    </row>
    <row r="54" spans="1:19" x14ac:dyDescent="0.2">
      <c r="A54" s="125" t="s">
        <v>558</v>
      </c>
      <c r="B54" s="120" t="s">
        <v>578</v>
      </c>
      <c r="C54" s="119">
        <v>13</v>
      </c>
      <c r="D54" s="119">
        <v>40</v>
      </c>
      <c r="E54" s="119">
        <v>38</v>
      </c>
      <c r="F54" s="119">
        <v>42</v>
      </c>
      <c r="G54" s="119">
        <v>120</v>
      </c>
      <c r="H54" s="121"/>
      <c r="I54" s="122">
        <v>5</v>
      </c>
      <c r="K54" s="119">
        <v>5</v>
      </c>
      <c r="L54" s="120" t="s">
        <v>579</v>
      </c>
      <c r="M54" s="119">
        <v>-1</v>
      </c>
      <c r="N54" s="119">
        <v>33</v>
      </c>
      <c r="O54" s="119">
        <v>33</v>
      </c>
      <c r="P54" s="119">
        <v>40</v>
      </c>
      <c r="Q54" s="119">
        <v>106</v>
      </c>
      <c r="R54" s="115"/>
      <c r="S54" s="18">
        <v>6</v>
      </c>
    </row>
    <row r="55" spans="1:19" x14ac:dyDescent="0.2">
      <c r="A55" s="123"/>
      <c r="B55" s="124" t="s">
        <v>579</v>
      </c>
      <c r="C55" s="123">
        <v>17</v>
      </c>
      <c r="D55" s="123">
        <v>42</v>
      </c>
      <c r="E55" s="123">
        <v>36</v>
      </c>
      <c r="F55" s="123">
        <v>46</v>
      </c>
      <c r="G55" s="123">
        <v>124</v>
      </c>
      <c r="H55" s="121"/>
      <c r="I55" s="122"/>
      <c r="K55" s="125" t="s">
        <v>574</v>
      </c>
      <c r="L55" s="120" t="s">
        <v>580</v>
      </c>
      <c r="M55" s="125" t="s">
        <v>473</v>
      </c>
      <c r="N55" s="119">
        <v>33</v>
      </c>
      <c r="O55" s="119">
        <v>31</v>
      </c>
      <c r="P55" s="119">
        <v>43</v>
      </c>
      <c r="Q55" s="119">
        <v>107</v>
      </c>
      <c r="R55" s="115"/>
      <c r="S55" s="18">
        <v>4.5</v>
      </c>
    </row>
    <row r="56" spans="1:19" x14ac:dyDescent="0.2">
      <c r="A56" s="123"/>
      <c r="B56" s="124" t="s">
        <v>580</v>
      </c>
      <c r="C56" s="123">
        <v>18</v>
      </c>
      <c r="D56" s="123">
        <v>41</v>
      </c>
      <c r="E56" s="123">
        <v>34</v>
      </c>
      <c r="F56" s="123">
        <v>50</v>
      </c>
      <c r="G56" s="123">
        <v>125</v>
      </c>
      <c r="H56" s="121"/>
      <c r="I56" s="122"/>
      <c r="K56" s="125" t="s">
        <v>574</v>
      </c>
      <c r="L56" s="120" t="s">
        <v>581</v>
      </c>
      <c r="M56" s="125" t="s">
        <v>473</v>
      </c>
      <c r="N56" s="119">
        <v>31</v>
      </c>
      <c r="O56" s="119">
        <v>33</v>
      </c>
      <c r="P56" s="119">
        <v>43</v>
      </c>
      <c r="Q56" s="119">
        <v>107</v>
      </c>
      <c r="R56" s="115"/>
      <c r="S56" s="18">
        <v>4.5</v>
      </c>
    </row>
    <row r="57" spans="1:19" x14ac:dyDescent="0.2">
      <c r="A57" s="123"/>
      <c r="B57" s="124" t="s">
        <v>581</v>
      </c>
      <c r="C57" s="123">
        <v>21</v>
      </c>
      <c r="D57" s="123">
        <v>40</v>
      </c>
      <c r="E57" s="123">
        <v>37</v>
      </c>
      <c r="F57" s="123">
        <v>51</v>
      </c>
      <c r="G57" s="123">
        <v>128</v>
      </c>
      <c r="H57" s="121"/>
      <c r="I57" s="122"/>
      <c r="K57" s="123"/>
      <c r="L57" s="124" t="s">
        <v>578</v>
      </c>
      <c r="M57" s="123">
        <v>2</v>
      </c>
      <c r="N57" s="123">
        <v>35</v>
      </c>
      <c r="O57" s="123">
        <v>36</v>
      </c>
      <c r="P57" s="123">
        <v>38</v>
      </c>
      <c r="Q57" s="123">
        <v>109</v>
      </c>
      <c r="R57" s="115"/>
      <c r="S57" s="18"/>
    </row>
    <row r="58" spans="1:19" x14ac:dyDescent="0.2">
      <c r="A58" s="125" t="s">
        <v>379</v>
      </c>
      <c r="B58" s="120" t="s">
        <v>582</v>
      </c>
      <c r="C58" s="119">
        <v>22</v>
      </c>
      <c r="D58" s="119">
        <v>42</v>
      </c>
      <c r="E58" s="119">
        <v>38</v>
      </c>
      <c r="F58" s="119">
        <v>49</v>
      </c>
      <c r="G58" s="119">
        <v>129</v>
      </c>
      <c r="H58" s="121"/>
      <c r="I58" s="122">
        <v>3.5</v>
      </c>
      <c r="K58" s="123"/>
      <c r="L58" s="124" t="s">
        <v>582</v>
      </c>
      <c r="M58" s="123">
        <v>5</v>
      </c>
      <c r="N58" s="123">
        <v>34</v>
      </c>
      <c r="O58" s="123">
        <v>35</v>
      </c>
      <c r="P58" s="123">
        <v>43</v>
      </c>
      <c r="Q58" s="123">
        <v>112</v>
      </c>
      <c r="R58" s="115"/>
      <c r="S58" s="18"/>
    </row>
    <row r="59" spans="1:19" x14ac:dyDescent="0.2">
      <c r="A59" s="125" t="s">
        <v>379</v>
      </c>
      <c r="B59" s="120" t="s">
        <v>583</v>
      </c>
      <c r="C59" s="119">
        <v>22</v>
      </c>
      <c r="D59" s="119">
        <v>38</v>
      </c>
      <c r="E59" s="119">
        <v>42</v>
      </c>
      <c r="F59" s="119">
        <v>49</v>
      </c>
      <c r="G59" s="119">
        <v>129</v>
      </c>
      <c r="H59" s="121"/>
      <c r="I59" s="122">
        <v>3.5</v>
      </c>
      <c r="K59" s="123"/>
      <c r="L59" s="124" t="s">
        <v>583</v>
      </c>
      <c r="M59" s="123">
        <v>6</v>
      </c>
      <c r="N59" s="123">
        <v>30</v>
      </c>
      <c r="O59" s="123">
        <v>39</v>
      </c>
      <c r="P59" s="123">
        <v>44</v>
      </c>
      <c r="Q59" s="123">
        <v>113</v>
      </c>
      <c r="R59" s="115"/>
      <c r="S59" s="18"/>
    </row>
    <row r="60" spans="1:19" x14ac:dyDescent="0.2">
      <c r="A60" s="123"/>
      <c r="B60" s="124" t="s">
        <v>584</v>
      </c>
      <c r="C60" s="123">
        <v>24</v>
      </c>
      <c r="D60" s="123">
        <v>43</v>
      </c>
      <c r="E60" s="123">
        <v>38</v>
      </c>
      <c r="F60" s="123">
        <v>50</v>
      </c>
      <c r="G60" s="123">
        <v>131</v>
      </c>
      <c r="H60" s="121"/>
      <c r="I60" s="122"/>
      <c r="K60" s="125" t="s">
        <v>585</v>
      </c>
      <c r="L60" s="120" t="s">
        <v>584</v>
      </c>
      <c r="M60" s="119">
        <v>8</v>
      </c>
      <c r="N60" s="119">
        <v>36</v>
      </c>
      <c r="O60" s="119">
        <v>35</v>
      </c>
      <c r="P60" s="119">
        <v>44</v>
      </c>
      <c r="Q60" s="119">
        <v>115</v>
      </c>
      <c r="R60" s="115"/>
      <c r="S60" s="18">
        <v>2.5</v>
      </c>
    </row>
    <row r="61" spans="1:19" x14ac:dyDescent="0.2">
      <c r="A61" s="123"/>
      <c r="B61" s="124" t="s">
        <v>586</v>
      </c>
      <c r="C61" s="123">
        <v>25</v>
      </c>
      <c r="D61" s="123">
        <v>46</v>
      </c>
      <c r="E61" s="123">
        <v>40</v>
      </c>
      <c r="F61" s="123">
        <v>46</v>
      </c>
      <c r="G61" s="123">
        <v>132</v>
      </c>
      <c r="H61" s="121"/>
      <c r="I61" s="122"/>
      <c r="K61" s="125" t="s">
        <v>585</v>
      </c>
      <c r="L61" s="120" t="s">
        <v>586</v>
      </c>
      <c r="M61" s="119">
        <v>8</v>
      </c>
      <c r="N61" s="119">
        <v>38</v>
      </c>
      <c r="O61" s="119">
        <v>37</v>
      </c>
      <c r="P61" s="119">
        <v>40</v>
      </c>
      <c r="Q61" s="119">
        <v>115</v>
      </c>
      <c r="R61" s="115"/>
      <c r="S61" s="18">
        <v>2.5</v>
      </c>
    </row>
    <row r="62" spans="1:19" x14ac:dyDescent="0.2">
      <c r="A62" s="119">
        <v>9</v>
      </c>
      <c r="B62" s="120" t="s">
        <v>587</v>
      </c>
      <c r="C62" s="119">
        <v>26</v>
      </c>
      <c r="D62" s="119">
        <v>42</v>
      </c>
      <c r="E62" s="119">
        <v>41</v>
      </c>
      <c r="F62" s="119">
        <v>50</v>
      </c>
      <c r="G62" s="119">
        <v>133</v>
      </c>
      <c r="H62" s="121"/>
      <c r="I62" s="122">
        <v>2</v>
      </c>
      <c r="K62" s="123"/>
      <c r="L62" s="124" t="s">
        <v>588</v>
      </c>
      <c r="M62" s="123">
        <v>9</v>
      </c>
      <c r="N62" s="123">
        <v>39</v>
      </c>
      <c r="O62" s="123">
        <v>39</v>
      </c>
      <c r="P62" s="123">
        <v>38</v>
      </c>
      <c r="Q62" s="123">
        <v>116</v>
      </c>
      <c r="R62" s="115"/>
      <c r="S62" s="18"/>
    </row>
    <row r="63" spans="1:19" x14ac:dyDescent="0.2">
      <c r="A63" s="119">
        <v>10</v>
      </c>
      <c r="B63" s="120" t="s">
        <v>588</v>
      </c>
      <c r="C63" s="119">
        <v>36</v>
      </c>
      <c r="D63" s="119">
        <v>51</v>
      </c>
      <c r="E63" s="119">
        <v>45</v>
      </c>
      <c r="F63" s="119">
        <v>47</v>
      </c>
      <c r="G63" s="119">
        <v>143</v>
      </c>
      <c r="H63" s="121"/>
      <c r="I63" s="122">
        <v>1</v>
      </c>
      <c r="K63" s="123"/>
      <c r="L63" s="124" t="s">
        <v>587</v>
      </c>
      <c r="M63" s="123">
        <v>10</v>
      </c>
      <c r="N63" s="123">
        <v>35</v>
      </c>
      <c r="O63" s="123">
        <v>38</v>
      </c>
      <c r="P63" s="123">
        <v>44</v>
      </c>
      <c r="Q63" s="123">
        <v>117</v>
      </c>
      <c r="R63" s="115"/>
      <c r="S63" s="18"/>
    </row>
    <row r="69" spans="2:13" ht="15" x14ac:dyDescent="0.25">
      <c r="B69" s="116" t="s">
        <v>518</v>
      </c>
      <c r="L69" s="127" t="s">
        <v>589</v>
      </c>
      <c r="M69" s="127"/>
    </row>
    <row r="70" spans="2:13" ht="15" x14ac:dyDescent="0.25">
      <c r="B70" s="116" t="s">
        <v>519</v>
      </c>
      <c r="C70" s="116" t="s">
        <v>477</v>
      </c>
      <c r="D70" s="116" t="s">
        <v>370</v>
      </c>
      <c r="L70" s="127" t="s">
        <v>411</v>
      </c>
      <c r="M70" s="128">
        <v>25</v>
      </c>
    </row>
    <row r="71" spans="2:13" ht="15" x14ac:dyDescent="0.25">
      <c r="B71" t="s">
        <v>530</v>
      </c>
      <c r="C71" s="129">
        <v>1</v>
      </c>
      <c r="D71" s="130" t="s">
        <v>590</v>
      </c>
      <c r="L71" s="127"/>
      <c r="M71" s="127"/>
    </row>
    <row r="72" spans="2:13" ht="15" x14ac:dyDescent="0.25">
      <c r="B72" t="s">
        <v>523</v>
      </c>
      <c r="C72" s="129">
        <v>1</v>
      </c>
      <c r="D72" s="130" t="s">
        <v>590</v>
      </c>
      <c r="L72" s="127" t="s">
        <v>591</v>
      </c>
      <c r="M72" s="127"/>
    </row>
    <row r="73" spans="2:13" ht="15" x14ac:dyDescent="0.25">
      <c r="B73" t="s">
        <v>527</v>
      </c>
      <c r="C73" s="129">
        <v>1</v>
      </c>
      <c r="D73" s="130" t="s">
        <v>590</v>
      </c>
      <c r="L73" s="127" t="s">
        <v>393</v>
      </c>
      <c r="M73" s="128">
        <v>25</v>
      </c>
    </row>
    <row r="74" spans="2:13" ht="15" x14ac:dyDescent="0.25">
      <c r="L74" s="127"/>
      <c r="M74" s="127"/>
    </row>
    <row r="75" spans="2:13" ht="15" x14ac:dyDescent="0.25">
      <c r="B75" s="116" t="s">
        <v>546</v>
      </c>
      <c r="L75" s="127" t="s">
        <v>592</v>
      </c>
      <c r="M75" s="128">
        <v>25</v>
      </c>
    </row>
    <row r="76" spans="2:13" ht="15" x14ac:dyDescent="0.25">
      <c r="B76" s="116" t="s">
        <v>519</v>
      </c>
      <c r="C76" s="116" t="s">
        <v>477</v>
      </c>
      <c r="D76" s="116" t="s">
        <v>370</v>
      </c>
      <c r="L76" s="127" t="s">
        <v>616</v>
      </c>
      <c r="M76" s="127"/>
    </row>
    <row r="77" spans="2:13" ht="15" x14ac:dyDescent="0.25">
      <c r="B77" t="s">
        <v>554</v>
      </c>
      <c r="C77" s="129">
        <v>3</v>
      </c>
      <c r="D77" s="130" t="s">
        <v>593</v>
      </c>
      <c r="L77" s="127"/>
      <c r="M77" s="127"/>
    </row>
    <row r="78" spans="2:13" ht="15" x14ac:dyDescent="0.25">
      <c r="B78" t="s">
        <v>548</v>
      </c>
      <c r="C78" s="129">
        <v>2</v>
      </c>
      <c r="D78" s="130" t="s">
        <v>594</v>
      </c>
      <c r="L78" s="127"/>
      <c r="M78" s="127"/>
    </row>
    <row r="79" spans="2:13" x14ac:dyDescent="0.2">
      <c r="B79" t="s">
        <v>552</v>
      </c>
      <c r="C79" s="129">
        <v>1</v>
      </c>
      <c r="D79" s="130" t="s">
        <v>595</v>
      </c>
    </row>
    <row r="80" spans="2:13" x14ac:dyDescent="0.2">
      <c r="B80" t="s">
        <v>547</v>
      </c>
      <c r="C80" s="129">
        <v>1</v>
      </c>
      <c r="D80" s="130" t="s">
        <v>595</v>
      </c>
    </row>
    <row r="81" spans="2:4" x14ac:dyDescent="0.2">
      <c r="B81" t="s">
        <v>551</v>
      </c>
      <c r="C81" s="129">
        <v>1</v>
      </c>
      <c r="D81" s="130" t="s">
        <v>595</v>
      </c>
    </row>
    <row r="82" spans="2:4" x14ac:dyDescent="0.2">
      <c r="B82" t="s">
        <v>559</v>
      </c>
      <c r="C82" s="129">
        <v>1</v>
      </c>
      <c r="D82" s="130" t="s">
        <v>595</v>
      </c>
    </row>
    <row r="84" spans="2:4" x14ac:dyDescent="0.2">
      <c r="B84" s="116" t="s">
        <v>567</v>
      </c>
    </row>
    <row r="85" spans="2:4" x14ac:dyDescent="0.2">
      <c r="B85" s="116" t="s">
        <v>519</v>
      </c>
      <c r="C85" s="116" t="s">
        <v>477</v>
      </c>
      <c r="D85" s="116" t="s">
        <v>370</v>
      </c>
    </row>
    <row r="86" spans="2:4" x14ac:dyDescent="0.2">
      <c r="B86" t="s">
        <v>569</v>
      </c>
      <c r="C86" s="129">
        <v>2</v>
      </c>
      <c r="D86" s="130" t="s">
        <v>596</v>
      </c>
    </row>
    <row r="87" spans="2:4" x14ac:dyDescent="0.2">
      <c r="B87" t="s">
        <v>580</v>
      </c>
      <c r="C87" s="129">
        <v>1</v>
      </c>
      <c r="D87" s="130" t="s">
        <v>597</v>
      </c>
    </row>
    <row r="88" spans="2:4" x14ac:dyDescent="0.2">
      <c r="B88" t="s">
        <v>582</v>
      </c>
      <c r="C88" s="129">
        <v>1</v>
      </c>
      <c r="D88" s="130" t="s">
        <v>597</v>
      </c>
    </row>
    <row r="89" spans="2:4" x14ac:dyDescent="0.2">
      <c r="B89" t="s">
        <v>568</v>
      </c>
      <c r="C89" s="129">
        <v>1</v>
      </c>
      <c r="D89" s="130" t="s">
        <v>597</v>
      </c>
    </row>
    <row r="90" spans="2:4" x14ac:dyDescent="0.2">
      <c r="B90" t="s">
        <v>572</v>
      </c>
      <c r="C90" s="129">
        <v>1</v>
      </c>
      <c r="D90" s="130" t="s">
        <v>597</v>
      </c>
    </row>
    <row r="91" spans="2:4" x14ac:dyDescent="0.2">
      <c r="B91" t="s">
        <v>576</v>
      </c>
      <c r="C91" s="129">
        <v>1</v>
      </c>
      <c r="D91" s="130" t="s">
        <v>597</v>
      </c>
    </row>
    <row r="92" spans="2:4" x14ac:dyDescent="0.2">
      <c r="B92" t="s">
        <v>573</v>
      </c>
      <c r="C92" s="129">
        <v>1</v>
      </c>
      <c r="D92" s="130" t="s">
        <v>597</v>
      </c>
    </row>
    <row r="93" spans="2:4" x14ac:dyDescent="0.2">
      <c r="B93" t="s">
        <v>577</v>
      </c>
      <c r="C93" s="129">
        <v>1</v>
      </c>
      <c r="D93" s="130" t="s">
        <v>597</v>
      </c>
    </row>
  </sheetData>
  <mergeCells count="8">
    <mergeCell ref="A43:G43"/>
    <mergeCell ref="K43:Q43"/>
    <mergeCell ref="A1:I1"/>
    <mergeCell ref="K1:S1"/>
    <mergeCell ref="A2:G2"/>
    <mergeCell ref="K2:Q2"/>
    <mergeCell ref="A23:G23"/>
    <mergeCell ref="K23:Q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8029-BE29-4A7D-8795-79EFCF4AAD33}">
  <dimension ref="A1:U168"/>
  <sheetViews>
    <sheetView workbookViewId="0">
      <selection activeCell="H11" sqref="H11"/>
    </sheetView>
  </sheetViews>
  <sheetFormatPr defaultRowHeight="12.75" x14ac:dyDescent="0.2"/>
  <cols>
    <col min="1" max="1" width="7.42578125" style="112" customWidth="1"/>
    <col min="2" max="2" width="21.140625" style="112" customWidth="1"/>
    <col min="3" max="3" width="10.85546875" style="112" customWidth="1"/>
    <col min="4" max="5" width="7.42578125" style="112" customWidth="1"/>
    <col min="6" max="6" width="14.28515625" style="112" customWidth="1"/>
    <col min="7" max="8" width="19.42578125" style="112" customWidth="1"/>
    <col min="9" max="9" width="13.42578125" style="114" customWidth="1"/>
    <col min="10" max="16384" width="9.140625" style="113"/>
  </cols>
  <sheetData>
    <row r="1" spans="1:20" s="76" customFormat="1" ht="20.100000000000001" customHeight="1" x14ac:dyDescent="0.3">
      <c r="B1" s="77"/>
      <c r="C1" s="77"/>
      <c r="E1" s="78" t="s">
        <v>363</v>
      </c>
      <c r="F1" s="77"/>
      <c r="G1" s="77"/>
      <c r="H1" s="77"/>
      <c r="I1" s="79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s="76" customFormat="1" ht="15" customHeight="1" x14ac:dyDescent="0.2">
      <c r="A2" s="81"/>
      <c r="B2" s="77"/>
      <c r="C2" s="82"/>
      <c r="D2" s="82"/>
      <c r="E2" s="82"/>
      <c r="F2" s="82"/>
      <c r="G2" s="82"/>
      <c r="H2" s="77"/>
      <c r="I2" s="79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s="76" customFormat="1" ht="15" customHeight="1" x14ac:dyDescent="0.2">
      <c r="A3" s="81" t="s">
        <v>364</v>
      </c>
      <c r="B3" s="77"/>
      <c r="C3" s="82"/>
      <c r="D3" s="82"/>
      <c r="E3" s="82"/>
      <c r="F3" s="82"/>
      <c r="G3" s="82"/>
      <c r="H3" s="77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s="76" customFormat="1" ht="15" customHeight="1" x14ac:dyDescent="0.2">
      <c r="A4" s="81" t="s">
        <v>365</v>
      </c>
      <c r="B4" s="81" t="s">
        <v>366</v>
      </c>
      <c r="C4" s="83" t="s">
        <v>367</v>
      </c>
      <c r="D4" s="83" t="s">
        <v>368</v>
      </c>
      <c r="E4" s="83" t="s">
        <v>369</v>
      </c>
      <c r="F4" s="83" t="s">
        <v>367</v>
      </c>
      <c r="G4" s="83" t="s">
        <v>370</v>
      </c>
      <c r="H4" s="81" t="s">
        <v>371</v>
      </c>
      <c r="I4" s="79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s="76" customFormat="1" ht="15" customHeight="1" x14ac:dyDescent="0.25">
      <c r="A5" s="84">
        <v>1</v>
      </c>
      <c r="B5" s="85" t="s">
        <v>372</v>
      </c>
      <c r="C5" s="86">
        <v>-1</v>
      </c>
      <c r="D5" s="86">
        <v>68</v>
      </c>
      <c r="E5" s="86">
        <v>74</v>
      </c>
      <c r="F5" s="86">
        <v>142</v>
      </c>
      <c r="G5" s="87">
        <v>120</v>
      </c>
      <c r="H5" s="81"/>
      <c r="I5" s="79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s="76" customFormat="1" ht="15" customHeight="1" x14ac:dyDescent="0.25">
      <c r="A6" s="84">
        <v>2</v>
      </c>
      <c r="B6" s="85" t="s">
        <v>373</v>
      </c>
      <c r="C6" s="88">
        <v>4</v>
      </c>
      <c r="D6" s="86">
        <v>74</v>
      </c>
      <c r="E6" s="86">
        <v>73</v>
      </c>
      <c r="F6" s="86">
        <v>147</v>
      </c>
      <c r="G6" s="87">
        <v>100</v>
      </c>
      <c r="H6" s="81"/>
      <c r="I6" s="7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6" customFormat="1" ht="15" customHeight="1" x14ac:dyDescent="0.25">
      <c r="A7" s="84">
        <v>3</v>
      </c>
      <c r="B7" s="85" t="s">
        <v>374</v>
      </c>
      <c r="C7" s="88">
        <v>7</v>
      </c>
      <c r="D7" s="86">
        <v>77</v>
      </c>
      <c r="E7" s="86">
        <v>73</v>
      </c>
      <c r="F7" s="86">
        <v>150</v>
      </c>
      <c r="G7" s="87">
        <v>80</v>
      </c>
      <c r="H7" s="81"/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20" s="76" customFormat="1" ht="15" customHeight="1" x14ac:dyDescent="0.25">
      <c r="A8" s="84">
        <v>4</v>
      </c>
      <c r="B8" s="85" t="s">
        <v>375</v>
      </c>
      <c r="C8" s="88">
        <v>9</v>
      </c>
      <c r="D8" s="86">
        <v>78</v>
      </c>
      <c r="E8" s="86">
        <v>74</v>
      </c>
      <c r="F8" s="86">
        <v>152</v>
      </c>
      <c r="G8" s="87">
        <v>60</v>
      </c>
      <c r="H8" s="81"/>
      <c r="I8" s="79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s="76" customFormat="1" ht="15" customHeight="1" x14ac:dyDescent="0.25">
      <c r="A9" s="84">
        <v>5</v>
      </c>
      <c r="B9" s="85" t="s">
        <v>376</v>
      </c>
      <c r="C9" s="88">
        <v>13</v>
      </c>
      <c r="D9" s="86">
        <v>77</v>
      </c>
      <c r="E9" s="86">
        <v>79</v>
      </c>
      <c r="F9" s="86">
        <v>156</v>
      </c>
      <c r="G9" s="87">
        <v>50</v>
      </c>
      <c r="H9" s="81"/>
      <c r="I9" s="79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s="76" customFormat="1" ht="15" customHeight="1" x14ac:dyDescent="0.25">
      <c r="A10" s="84">
        <v>6</v>
      </c>
      <c r="B10" s="85" t="s">
        <v>377</v>
      </c>
      <c r="C10" s="88">
        <v>14</v>
      </c>
      <c r="D10" s="86">
        <v>81</v>
      </c>
      <c r="E10" s="86">
        <v>76</v>
      </c>
      <c r="F10" s="86">
        <v>157</v>
      </c>
      <c r="G10" s="87">
        <v>25</v>
      </c>
      <c r="H10" s="81" t="s">
        <v>378</v>
      </c>
      <c r="I10" s="79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0" s="76" customFormat="1" ht="15" customHeight="1" x14ac:dyDescent="0.25">
      <c r="A11" s="81" t="s">
        <v>379</v>
      </c>
      <c r="B11" s="85" t="s">
        <v>380</v>
      </c>
      <c r="C11" s="88">
        <v>16</v>
      </c>
      <c r="D11" s="86">
        <v>80</v>
      </c>
      <c r="E11" s="86">
        <v>79</v>
      </c>
      <c r="F11" s="86">
        <v>159</v>
      </c>
      <c r="G11" s="87"/>
      <c r="H11" s="81"/>
      <c r="I11" s="79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0" s="76" customFormat="1" ht="15" customHeight="1" x14ac:dyDescent="0.25">
      <c r="A12" s="81" t="s">
        <v>379</v>
      </c>
      <c r="B12" s="85" t="s">
        <v>381</v>
      </c>
      <c r="C12" s="88">
        <v>16</v>
      </c>
      <c r="D12" s="86">
        <v>80</v>
      </c>
      <c r="E12" s="86">
        <v>79</v>
      </c>
      <c r="F12" s="86">
        <v>159</v>
      </c>
      <c r="G12" s="87"/>
      <c r="H12" s="81"/>
      <c r="I12" s="79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0" s="76" customFormat="1" ht="15" customHeight="1" x14ac:dyDescent="0.25">
      <c r="A13" s="84">
        <v>9</v>
      </c>
      <c r="B13" s="85" t="s">
        <v>382</v>
      </c>
      <c r="C13" s="88">
        <v>19</v>
      </c>
      <c r="D13" s="86">
        <v>80</v>
      </c>
      <c r="E13" s="86">
        <v>82</v>
      </c>
      <c r="F13" s="86">
        <v>162</v>
      </c>
      <c r="G13" s="87"/>
      <c r="H13" s="81"/>
      <c r="I13" s="79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spans="1:20" s="76" customFormat="1" ht="15" customHeight="1" x14ac:dyDescent="0.25">
      <c r="A14" s="84">
        <v>10</v>
      </c>
      <c r="B14" s="85" t="s">
        <v>383</v>
      </c>
      <c r="C14" s="88">
        <v>20</v>
      </c>
      <c r="D14" s="86">
        <v>83</v>
      </c>
      <c r="E14" s="86">
        <v>80</v>
      </c>
      <c r="F14" s="86">
        <v>163</v>
      </c>
      <c r="G14" s="87"/>
      <c r="H14" s="81"/>
      <c r="I14" s="7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20" s="76" customFormat="1" ht="15" customHeight="1" x14ac:dyDescent="0.25">
      <c r="A15" s="84">
        <v>11</v>
      </c>
      <c r="B15" s="85" t="s">
        <v>384</v>
      </c>
      <c r="C15" s="88">
        <v>23</v>
      </c>
      <c r="D15" s="86">
        <v>80</v>
      </c>
      <c r="E15" s="86">
        <v>86</v>
      </c>
      <c r="F15" s="86">
        <v>166</v>
      </c>
      <c r="G15" s="87"/>
      <c r="H15" s="81"/>
      <c r="I15" s="79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0" s="76" customFormat="1" ht="15" customHeight="1" x14ac:dyDescent="0.25">
      <c r="A16" s="81" t="s">
        <v>385</v>
      </c>
      <c r="B16" s="85" t="s">
        <v>386</v>
      </c>
      <c r="C16" s="83" t="s">
        <v>387</v>
      </c>
      <c r="D16" s="86">
        <v>77</v>
      </c>
      <c r="E16" s="83" t="s">
        <v>388</v>
      </c>
      <c r="F16" s="83" t="s">
        <v>385</v>
      </c>
      <c r="G16" s="87"/>
      <c r="H16" s="81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spans="1:20" s="76" customFormat="1" ht="15" customHeight="1" x14ac:dyDescent="0.2">
      <c r="A17" s="81"/>
      <c r="B17" s="77"/>
      <c r="C17" s="82"/>
      <c r="D17" s="82"/>
      <c r="E17" s="82"/>
      <c r="F17" s="82"/>
      <c r="G17" s="89"/>
      <c r="H17" s="77"/>
      <c r="I17" s="79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spans="1:20" s="76" customFormat="1" ht="15" customHeight="1" x14ac:dyDescent="0.2">
      <c r="A18" s="81" t="s">
        <v>389</v>
      </c>
      <c r="B18" s="77"/>
      <c r="C18" s="82"/>
      <c r="D18" s="82"/>
      <c r="E18" s="82"/>
      <c r="F18" s="82"/>
      <c r="G18" s="82"/>
      <c r="H18" s="77"/>
      <c r="I18" s="79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spans="1:20" s="76" customFormat="1" ht="15" customHeight="1" x14ac:dyDescent="0.2">
      <c r="A19" s="81" t="s">
        <v>365</v>
      </c>
      <c r="B19" s="81" t="s">
        <v>366</v>
      </c>
      <c r="C19" s="83" t="s">
        <v>367</v>
      </c>
      <c r="D19" s="83" t="s">
        <v>368</v>
      </c>
      <c r="E19" s="83" t="s">
        <v>369</v>
      </c>
      <c r="F19" s="83" t="s">
        <v>367</v>
      </c>
      <c r="G19" s="83" t="s">
        <v>370</v>
      </c>
      <c r="H19" s="81" t="s">
        <v>371</v>
      </c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spans="1:20" s="76" customFormat="1" ht="15" customHeight="1" x14ac:dyDescent="0.25">
      <c r="A20" s="84">
        <v>1</v>
      </c>
      <c r="B20" s="85" t="s">
        <v>390</v>
      </c>
      <c r="C20" s="88">
        <v>6</v>
      </c>
      <c r="D20" s="86">
        <v>72</v>
      </c>
      <c r="E20" s="86">
        <v>77</v>
      </c>
      <c r="F20" s="86">
        <v>149</v>
      </c>
      <c r="G20" s="87">
        <v>100</v>
      </c>
      <c r="H20" s="81" t="s">
        <v>391</v>
      </c>
      <c r="I20" s="79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spans="1:20" s="76" customFormat="1" ht="15" customHeight="1" x14ac:dyDescent="0.25">
      <c r="A21" s="84">
        <v>2</v>
      </c>
      <c r="B21" s="85" t="s">
        <v>392</v>
      </c>
      <c r="C21" s="88">
        <v>6</v>
      </c>
      <c r="D21" s="86">
        <v>72</v>
      </c>
      <c r="E21" s="86">
        <v>77</v>
      </c>
      <c r="F21" s="86">
        <v>149</v>
      </c>
      <c r="G21" s="87">
        <v>80</v>
      </c>
      <c r="H21" s="81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spans="1:20" s="76" customFormat="1" ht="15" customHeight="1" x14ac:dyDescent="0.25">
      <c r="A22" s="84">
        <v>3</v>
      </c>
      <c r="B22" s="85" t="s">
        <v>393</v>
      </c>
      <c r="C22" s="88">
        <v>7</v>
      </c>
      <c r="D22" s="86">
        <v>75</v>
      </c>
      <c r="E22" s="86">
        <v>75</v>
      </c>
      <c r="F22" s="86">
        <v>150</v>
      </c>
      <c r="G22" s="87">
        <v>65</v>
      </c>
      <c r="H22" s="81"/>
      <c r="I22" s="79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1:20" s="76" customFormat="1" ht="15" customHeight="1" x14ac:dyDescent="0.25">
      <c r="A23" s="84">
        <v>4</v>
      </c>
      <c r="B23" s="85" t="s">
        <v>394</v>
      </c>
      <c r="C23" s="88">
        <v>8</v>
      </c>
      <c r="D23" s="86">
        <v>77</v>
      </c>
      <c r="E23" s="86">
        <v>74</v>
      </c>
      <c r="F23" s="86">
        <v>151</v>
      </c>
      <c r="G23" s="87">
        <v>12.5</v>
      </c>
      <c r="H23" s="81" t="s">
        <v>378</v>
      </c>
      <c r="I23" s="79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  <row r="24" spans="1:20" s="76" customFormat="1" ht="15" customHeight="1" x14ac:dyDescent="0.25">
      <c r="A24" s="81" t="s">
        <v>395</v>
      </c>
      <c r="B24" s="85" t="s">
        <v>396</v>
      </c>
      <c r="C24" s="88">
        <v>11</v>
      </c>
      <c r="D24" s="86">
        <v>80</v>
      </c>
      <c r="E24" s="86">
        <v>74</v>
      </c>
      <c r="F24" s="86">
        <v>154</v>
      </c>
      <c r="G24" s="87">
        <v>12.5</v>
      </c>
      <c r="H24" s="81" t="s">
        <v>378</v>
      </c>
      <c r="I24" s="7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0" s="76" customFormat="1" ht="15" customHeight="1" x14ac:dyDescent="0.25">
      <c r="A25" s="81" t="s">
        <v>395</v>
      </c>
      <c r="B25" s="85" t="s">
        <v>397</v>
      </c>
      <c r="C25" s="88">
        <v>11</v>
      </c>
      <c r="D25" s="86">
        <v>75</v>
      </c>
      <c r="E25" s="86">
        <v>79</v>
      </c>
      <c r="F25" s="86">
        <v>154</v>
      </c>
      <c r="G25" s="87"/>
      <c r="H25" s="81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</row>
    <row r="26" spans="1:20" s="76" customFormat="1" ht="15" customHeight="1" x14ac:dyDescent="0.25">
      <c r="A26" s="84">
        <v>7</v>
      </c>
      <c r="B26" s="85" t="s">
        <v>398</v>
      </c>
      <c r="C26" s="88">
        <v>16</v>
      </c>
      <c r="D26" s="86">
        <v>78</v>
      </c>
      <c r="E26" s="86">
        <v>81</v>
      </c>
      <c r="F26" s="86">
        <v>159</v>
      </c>
      <c r="G26" s="87"/>
      <c r="H26" s="81"/>
      <c r="I26" s="79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</row>
    <row r="27" spans="1:20" s="76" customFormat="1" ht="15" customHeight="1" x14ac:dyDescent="0.25">
      <c r="A27" s="84">
        <v>8</v>
      </c>
      <c r="B27" s="85" t="s">
        <v>399</v>
      </c>
      <c r="C27" s="88">
        <v>19</v>
      </c>
      <c r="D27" s="86">
        <v>77</v>
      </c>
      <c r="E27" s="86">
        <v>85</v>
      </c>
      <c r="F27" s="86">
        <v>162</v>
      </c>
      <c r="G27" s="87"/>
      <c r="H27" s="81"/>
      <c r="I27" s="79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</row>
    <row r="28" spans="1:20" s="76" customFormat="1" ht="15" customHeight="1" x14ac:dyDescent="0.2">
      <c r="A28" s="84"/>
      <c r="B28" s="77"/>
      <c r="C28" s="90"/>
      <c r="D28" s="91"/>
      <c r="E28" s="91"/>
      <c r="F28" s="91"/>
      <c r="G28" s="89"/>
      <c r="H28" s="77"/>
      <c r="I28" s="79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0" s="76" customFormat="1" ht="15" customHeight="1" x14ac:dyDescent="0.2">
      <c r="A29" s="81" t="s">
        <v>400</v>
      </c>
      <c r="B29" s="77"/>
      <c r="C29" s="82"/>
      <c r="D29" s="82"/>
      <c r="E29" s="82"/>
      <c r="F29" s="82"/>
      <c r="G29" s="82"/>
      <c r="H29" s="77"/>
      <c r="I29" s="79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</row>
    <row r="30" spans="1:20" s="76" customFormat="1" ht="15" customHeight="1" x14ac:dyDescent="0.2">
      <c r="A30" s="81" t="s">
        <v>365</v>
      </c>
      <c r="B30" s="81" t="s">
        <v>366</v>
      </c>
      <c r="C30" s="83" t="s">
        <v>367</v>
      </c>
      <c r="D30" s="83" t="s">
        <v>368</v>
      </c>
      <c r="E30" s="83" t="s">
        <v>369</v>
      </c>
      <c r="F30" s="83" t="s">
        <v>367</v>
      </c>
      <c r="G30" s="83" t="s">
        <v>370</v>
      </c>
      <c r="H30" s="81" t="s">
        <v>371</v>
      </c>
      <c r="I30" s="79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</row>
    <row r="31" spans="1:20" s="76" customFormat="1" ht="15" customHeight="1" x14ac:dyDescent="0.25">
      <c r="A31" s="84">
        <v>1</v>
      </c>
      <c r="B31" s="85" t="s">
        <v>401</v>
      </c>
      <c r="C31" s="88">
        <v>14</v>
      </c>
      <c r="D31" s="86">
        <v>75</v>
      </c>
      <c r="E31" s="86">
        <v>82</v>
      </c>
      <c r="F31" s="86">
        <v>157</v>
      </c>
      <c r="G31" s="87">
        <v>100</v>
      </c>
      <c r="H31" s="81"/>
      <c r="I31" s="79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0" s="76" customFormat="1" ht="15" customHeight="1" x14ac:dyDescent="0.25">
      <c r="A32" s="84">
        <v>2</v>
      </c>
      <c r="B32" s="85" t="s">
        <v>402</v>
      </c>
      <c r="C32" s="88">
        <v>19</v>
      </c>
      <c r="D32" s="86">
        <v>80</v>
      </c>
      <c r="E32" s="86">
        <v>82</v>
      </c>
      <c r="F32" s="86">
        <v>162</v>
      </c>
      <c r="G32" s="87">
        <v>80</v>
      </c>
      <c r="H32" s="81"/>
      <c r="I32" s="79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</row>
    <row r="33" spans="1:20" s="76" customFormat="1" ht="15" customHeight="1" x14ac:dyDescent="0.25">
      <c r="A33" s="81" t="s">
        <v>403</v>
      </c>
      <c r="B33" s="85" t="s">
        <v>404</v>
      </c>
      <c r="C33" s="88">
        <v>21</v>
      </c>
      <c r="D33" s="86">
        <v>87</v>
      </c>
      <c r="E33" s="86">
        <v>77</v>
      </c>
      <c r="F33" s="86">
        <v>164</v>
      </c>
      <c r="G33" s="87">
        <v>32.5</v>
      </c>
      <c r="H33" s="81"/>
      <c r="I33" s="79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</row>
    <row r="34" spans="1:20" s="76" customFormat="1" ht="15" customHeight="1" x14ac:dyDescent="0.25">
      <c r="A34" s="81" t="s">
        <v>403</v>
      </c>
      <c r="B34" s="85" t="s">
        <v>405</v>
      </c>
      <c r="C34" s="88">
        <v>21</v>
      </c>
      <c r="D34" s="86">
        <v>84</v>
      </c>
      <c r="E34" s="86">
        <v>80</v>
      </c>
      <c r="F34" s="86">
        <v>164</v>
      </c>
      <c r="G34" s="87">
        <v>32.5</v>
      </c>
      <c r="H34" s="81"/>
      <c r="I34" s="79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</row>
    <row r="35" spans="1:20" s="76" customFormat="1" ht="15" customHeight="1" x14ac:dyDescent="0.25">
      <c r="A35" s="84">
        <v>5</v>
      </c>
      <c r="B35" s="85" t="s">
        <v>406</v>
      </c>
      <c r="C35" s="88">
        <v>23</v>
      </c>
      <c r="D35" s="86">
        <v>86</v>
      </c>
      <c r="E35" s="86">
        <v>80</v>
      </c>
      <c r="F35" s="86">
        <v>166</v>
      </c>
      <c r="G35" s="87">
        <v>25</v>
      </c>
      <c r="H35" s="81" t="s">
        <v>378</v>
      </c>
      <c r="I35" s="79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</row>
    <row r="36" spans="1:20" s="76" customFormat="1" ht="15" customHeight="1" x14ac:dyDescent="0.25">
      <c r="A36" s="84">
        <v>6</v>
      </c>
      <c r="B36" s="85" t="s">
        <v>407</v>
      </c>
      <c r="C36" s="88">
        <v>24</v>
      </c>
      <c r="D36" s="86">
        <v>73</v>
      </c>
      <c r="E36" s="86">
        <v>94</v>
      </c>
      <c r="F36" s="86">
        <v>167</v>
      </c>
      <c r="G36" s="87"/>
      <c r="H36" s="81"/>
      <c r="I36" s="79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</row>
    <row r="37" spans="1:20" s="76" customFormat="1" ht="15" customHeight="1" x14ac:dyDescent="0.25">
      <c r="A37" s="84">
        <v>7</v>
      </c>
      <c r="B37" s="85" t="s">
        <v>408</v>
      </c>
      <c r="C37" s="88">
        <v>27</v>
      </c>
      <c r="D37" s="86">
        <v>83</v>
      </c>
      <c r="E37" s="86">
        <v>87</v>
      </c>
      <c r="F37" s="86">
        <v>170</v>
      </c>
      <c r="G37" s="87"/>
      <c r="H37" s="81"/>
      <c r="I37" s="79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</row>
    <row r="38" spans="1:20" s="76" customFormat="1" ht="15" customHeight="1" x14ac:dyDescent="0.25">
      <c r="A38" s="84">
        <v>8</v>
      </c>
      <c r="B38" s="85" t="s">
        <v>409</v>
      </c>
      <c r="C38" s="88">
        <v>30</v>
      </c>
      <c r="D38" s="86">
        <v>86</v>
      </c>
      <c r="E38" s="86">
        <v>87</v>
      </c>
      <c r="F38" s="86">
        <v>173</v>
      </c>
      <c r="G38" s="87"/>
      <c r="H38" s="81"/>
      <c r="I38" s="79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</row>
    <row r="39" spans="1:20" s="76" customFormat="1" ht="15" customHeight="1" x14ac:dyDescent="0.2">
      <c r="A39" s="84"/>
      <c r="B39" s="77"/>
      <c r="C39" s="90"/>
      <c r="D39" s="91"/>
      <c r="E39" s="91"/>
      <c r="F39" s="91"/>
      <c r="G39" s="89"/>
      <c r="H39" s="77"/>
      <c r="I39" s="79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</row>
    <row r="40" spans="1:20" s="76" customFormat="1" ht="15" customHeight="1" x14ac:dyDescent="0.2">
      <c r="A40" s="81" t="s">
        <v>410</v>
      </c>
      <c r="B40" s="77"/>
      <c r="C40" s="82"/>
      <c r="D40" s="82"/>
      <c r="E40" s="82"/>
      <c r="F40" s="82"/>
      <c r="G40" s="82"/>
      <c r="H40" s="77"/>
      <c r="I40" s="79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</row>
    <row r="41" spans="1:20" s="76" customFormat="1" ht="15" customHeight="1" x14ac:dyDescent="0.2">
      <c r="A41" s="81" t="s">
        <v>365</v>
      </c>
      <c r="B41" s="81" t="s">
        <v>366</v>
      </c>
      <c r="C41" s="83" t="s">
        <v>367</v>
      </c>
      <c r="D41" s="83" t="s">
        <v>368</v>
      </c>
      <c r="E41" s="83" t="s">
        <v>369</v>
      </c>
      <c r="F41" s="83" t="s">
        <v>367</v>
      </c>
      <c r="G41" s="83" t="s">
        <v>370</v>
      </c>
      <c r="H41" s="81" t="s">
        <v>371</v>
      </c>
      <c r="I41" s="79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</row>
    <row r="42" spans="1:20" s="76" customFormat="1" ht="15" customHeight="1" x14ac:dyDescent="0.25">
      <c r="A42" s="84">
        <v>1</v>
      </c>
      <c r="B42" s="85" t="s">
        <v>411</v>
      </c>
      <c r="C42" s="88">
        <v>25</v>
      </c>
      <c r="D42" s="86">
        <v>80</v>
      </c>
      <c r="E42" s="86">
        <v>88</v>
      </c>
      <c r="F42" s="86">
        <v>168</v>
      </c>
      <c r="G42" s="87">
        <v>100</v>
      </c>
      <c r="H42" s="81"/>
      <c r="I42" s="79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</row>
    <row r="43" spans="1:20" s="76" customFormat="1" ht="15" customHeight="1" x14ac:dyDescent="0.25">
      <c r="A43" s="84">
        <v>2</v>
      </c>
      <c r="B43" s="85" t="s">
        <v>412</v>
      </c>
      <c r="C43" s="88">
        <v>26</v>
      </c>
      <c r="D43" s="86">
        <v>79</v>
      </c>
      <c r="E43" s="86">
        <v>90</v>
      </c>
      <c r="F43" s="86">
        <v>169</v>
      </c>
      <c r="G43" s="87">
        <v>80</v>
      </c>
      <c r="H43" s="81"/>
      <c r="I43" s="79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</row>
    <row r="44" spans="1:20" s="76" customFormat="1" ht="15" customHeight="1" x14ac:dyDescent="0.25">
      <c r="A44" s="84">
        <v>3</v>
      </c>
      <c r="B44" s="85" t="s">
        <v>413</v>
      </c>
      <c r="C44" s="88">
        <v>33</v>
      </c>
      <c r="D44" s="86">
        <v>87</v>
      </c>
      <c r="E44" s="86">
        <v>89</v>
      </c>
      <c r="F44" s="86">
        <v>176</v>
      </c>
      <c r="G44" s="87">
        <v>65</v>
      </c>
      <c r="H44" s="81"/>
      <c r="I44" s="79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</row>
    <row r="45" spans="1:20" s="76" customFormat="1" ht="15" customHeight="1" x14ac:dyDescent="0.25">
      <c r="A45" s="84">
        <v>4</v>
      </c>
      <c r="B45" s="85" t="s">
        <v>414</v>
      </c>
      <c r="C45" s="88">
        <v>34</v>
      </c>
      <c r="D45" s="86">
        <v>93</v>
      </c>
      <c r="E45" s="86">
        <v>84</v>
      </c>
      <c r="F45" s="86">
        <v>177</v>
      </c>
      <c r="G45" s="87">
        <v>25</v>
      </c>
      <c r="H45" s="81" t="s">
        <v>378</v>
      </c>
      <c r="I45" s="79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</row>
    <row r="46" spans="1:20" s="76" customFormat="1" ht="15" customHeight="1" x14ac:dyDescent="0.25">
      <c r="A46" s="84">
        <v>5</v>
      </c>
      <c r="B46" s="85" t="s">
        <v>415</v>
      </c>
      <c r="C46" s="88">
        <v>35</v>
      </c>
      <c r="D46" s="86">
        <v>92</v>
      </c>
      <c r="E46" s="86">
        <v>86</v>
      </c>
      <c r="F46" s="86">
        <v>178</v>
      </c>
      <c r="G46" s="87"/>
      <c r="H46" s="81"/>
      <c r="I46" s="79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</row>
    <row r="47" spans="1:20" s="76" customFormat="1" ht="15" customHeight="1" x14ac:dyDescent="0.25">
      <c r="A47" s="84">
        <v>6</v>
      </c>
      <c r="B47" s="85" t="s">
        <v>416</v>
      </c>
      <c r="C47" s="88">
        <v>39</v>
      </c>
      <c r="D47" s="86">
        <v>88</v>
      </c>
      <c r="E47" s="86">
        <v>94</v>
      </c>
      <c r="F47" s="86">
        <v>182</v>
      </c>
      <c r="G47" s="87"/>
      <c r="H47" s="81"/>
      <c r="I47" s="79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</row>
    <row r="48" spans="1:20" s="76" customFormat="1" ht="15" customHeight="1" x14ac:dyDescent="0.25">
      <c r="A48" s="84">
        <v>7</v>
      </c>
      <c r="B48" s="85" t="s">
        <v>417</v>
      </c>
      <c r="C48" s="88">
        <v>40</v>
      </c>
      <c r="D48" s="86">
        <v>96</v>
      </c>
      <c r="E48" s="86">
        <v>87</v>
      </c>
      <c r="F48" s="86">
        <v>183</v>
      </c>
      <c r="G48" s="87"/>
      <c r="H48" s="81"/>
      <c r="I48" s="79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</row>
    <row r="49" spans="1:20" s="76" customFormat="1" ht="15" customHeight="1" x14ac:dyDescent="0.25">
      <c r="A49" s="84">
        <v>8</v>
      </c>
      <c r="B49" s="85" t="s">
        <v>418</v>
      </c>
      <c r="C49" s="88">
        <v>57</v>
      </c>
      <c r="D49" s="86">
        <v>96</v>
      </c>
      <c r="E49" s="86">
        <v>104</v>
      </c>
      <c r="F49" s="86">
        <v>200</v>
      </c>
      <c r="G49" s="87"/>
      <c r="H49" s="81"/>
      <c r="I49" s="79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</row>
    <row r="50" spans="1:20" s="76" customFormat="1" ht="15" customHeight="1" x14ac:dyDescent="0.2">
      <c r="A50" s="81"/>
      <c r="B50" s="77"/>
      <c r="C50" s="82"/>
      <c r="D50" s="82"/>
      <c r="E50" s="82"/>
      <c r="F50" s="82"/>
      <c r="G50" s="82"/>
      <c r="H50" s="77"/>
      <c r="I50" s="79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</row>
    <row r="51" spans="1:20" s="76" customFormat="1" ht="15" customHeight="1" x14ac:dyDescent="0.25">
      <c r="A51" s="85" t="s">
        <v>419</v>
      </c>
      <c r="B51" s="77"/>
      <c r="C51" s="82"/>
      <c r="D51" s="82"/>
      <c r="E51" s="82"/>
      <c r="F51" s="82"/>
      <c r="G51" s="82"/>
      <c r="H51" s="77"/>
      <c r="I51" s="79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</row>
    <row r="52" spans="1:20" s="76" customFormat="1" ht="15" customHeight="1" x14ac:dyDescent="0.2">
      <c r="A52" s="81" t="s">
        <v>420</v>
      </c>
      <c r="B52" s="77"/>
      <c r="C52" s="82"/>
      <c r="D52" s="82"/>
      <c r="E52" s="82"/>
      <c r="F52" s="82"/>
      <c r="G52" s="82"/>
      <c r="H52" s="77"/>
      <c r="I52" s="79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</row>
    <row r="53" spans="1:20" s="76" customFormat="1" ht="15" customHeight="1" x14ac:dyDescent="0.2">
      <c r="A53" s="81" t="s">
        <v>365</v>
      </c>
      <c r="B53" s="81" t="s">
        <v>366</v>
      </c>
      <c r="C53" s="83" t="s">
        <v>421</v>
      </c>
      <c r="D53" s="83" t="s">
        <v>368</v>
      </c>
      <c r="E53" s="83" t="s">
        <v>369</v>
      </c>
      <c r="F53" s="83" t="s">
        <v>421</v>
      </c>
      <c r="G53" s="83" t="s">
        <v>370</v>
      </c>
      <c r="H53" s="92" t="s">
        <v>371</v>
      </c>
      <c r="I53" s="79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</row>
    <row r="54" spans="1:20" s="76" customFormat="1" ht="15" customHeight="1" x14ac:dyDescent="0.25">
      <c r="A54" s="84">
        <v>1</v>
      </c>
      <c r="B54" s="85" t="s">
        <v>422</v>
      </c>
      <c r="C54" s="86">
        <v>-4</v>
      </c>
      <c r="D54" s="86">
        <v>72</v>
      </c>
      <c r="E54" s="86">
        <v>67</v>
      </c>
      <c r="F54" s="86">
        <v>139</v>
      </c>
      <c r="G54" s="87">
        <v>100</v>
      </c>
      <c r="H54" s="92"/>
      <c r="I54" s="79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</row>
    <row r="55" spans="1:20" s="76" customFormat="1" ht="15" customHeight="1" x14ac:dyDescent="0.25">
      <c r="A55" s="84">
        <v>2</v>
      </c>
      <c r="B55" s="85" t="s">
        <v>423</v>
      </c>
      <c r="C55" s="88">
        <v>4</v>
      </c>
      <c r="D55" s="86">
        <v>74</v>
      </c>
      <c r="E55" s="86">
        <v>73</v>
      </c>
      <c r="F55" s="86">
        <v>147</v>
      </c>
      <c r="G55" s="87">
        <v>80</v>
      </c>
      <c r="H55" s="92"/>
      <c r="I55" s="79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</row>
    <row r="56" spans="1:20" s="76" customFormat="1" ht="15" customHeight="1" x14ac:dyDescent="0.25">
      <c r="A56" s="84">
        <v>3</v>
      </c>
      <c r="B56" s="85" t="s">
        <v>424</v>
      </c>
      <c r="C56" s="88">
        <v>7</v>
      </c>
      <c r="D56" s="86">
        <v>69</v>
      </c>
      <c r="E56" s="86">
        <v>81</v>
      </c>
      <c r="F56" s="86">
        <v>150</v>
      </c>
      <c r="G56" s="87">
        <v>65</v>
      </c>
      <c r="H56" s="92"/>
      <c r="I56" s="79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</row>
    <row r="57" spans="1:20" s="76" customFormat="1" ht="15" customHeight="1" x14ac:dyDescent="0.25">
      <c r="A57" s="84">
        <v>4</v>
      </c>
      <c r="B57" s="85" t="s">
        <v>425</v>
      </c>
      <c r="C57" s="88">
        <v>8</v>
      </c>
      <c r="D57" s="86">
        <v>70</v>
      </c>
      <c r="E57" s="86">
        <v>81</v>
      </c>
      <c r="F57" s="86">
        <v>151</v>
      </c>
      <c r="G57" s="87"/>
      <c r="H57" s="92"/>
      <c r="I57" s="79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</row>
    <row r="58" spans="1:20" s="76" customFormat="1" ht="15" customHeight="1" x14ac:dyDescent="0.25">
      <c r="A58" s="84">
        <v>5</v>
      </c>
      <c r="B58" s="85" t="s">
        <v>426</v>
      </c>
      <c r="C58" s="88">
        <v>11</v>
      </c>
      <c r="D58" s="86">
        <v>78</v>
      </c>
      <c r="E58" s="86">
        <v>76</v>
      </c>
      <c r="F58" s="86">
        <v>154</v>
      </c>
      <c r="G58" s="87">
        <v>25</v>
      </c>
      <c r="H58" s="92" t="s">
        <v>378</v>
      </c>
      <c r="I58" s="79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</row>
    <row r="59" spans="1:20" s="76" customFormat="1" ht="15" customHeight="1" x14ac:dyDescent="0.25">
      <c r="A59" s="84">
        <v>6</v>
      </c>
      <c r="B59" s="85" t="s">
        <v>427</v>
      </c>
      <c r="C59" s="88">
        <v>47</v>
      </c>
      <c r="D59" s="86">
        <v>88</v>
      </c>
      <c r="E59" s="86">
        <v>102</v>
      </c>
      <c r="F59" s="86">
        <v>190</v>
      </c>
      <c r="G59" s="87"/>
      <c r="H59" s="92"/>
      <c r="I59" s="79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</row>
    <row r="60" spans="1:20" s="76" customFormat="1" ht="15" customHeight="1" x14ac:dyDescent="0.25">
      <c r="A60" s="81" t="s">
        <v>385</v>
      </c>
      <c r="B60" s="85" t="s">
        <v>428</v>
      </c>
      <c r="C60" s="83" t="s">
        <v>387</v>
      </c>
      <c r="D60" s="86">
        <v>87</v>
      </c>
      <c r="E60" s="83" t="s">
        <v>388</v>
      </c>
      <c r="F60" s="83" t="s">
        <v>385</v>
      </c>
      <c r="G60" s="87"/>
      <c r="H60" s="92"/>
      <c r="I60" s="79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</row>
    <row r="61" spans="1:20" s="76" customFormat="1" ht="15" customHeight="1" x14ac:dyDescent="0.2">
      <c r="A61" s="81"/>
      <c r="B61" s="77"/>
      <c r="C61" s="82"/>
      <c r="D61" s="82"/>
      <c r="E61" s="82"/>
      <c r="F61" s="82"/>
      <c r="G61" s="82"/>
      <c r="H61" s="77"/>
      <c r="I61" s="79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</row>
    <row r="62" spans="1:20" s="76" customFormat="1" ht="15" customHeight="1" x14ac:dyDescent="0.2">
      <c r="A62" s="81" t="s">
        <v>429</v>
      </c>
      <c r="B62" s="77"/>
      <c r="C62" s="82"/>
      <c r="D62" s="82"/>
      <c r="E62" s="82"/>
      <c r="F62" s="82"/>
      <c r="G62" s="82"/>
      <c r="H62" s="77"/>
      <c r="I62" s="79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</row>
    <row r="63" spans="1:20" s="76" customFormat="1" ht="15" customHeight="1" x14ac:dyDescent="0.2">
      <c r="A63" s="81" t="s">
        <v>365</v>
      </c>
      <c r="B63" s="81" t="s">
        <v>366</v>
      </c>
      <c r="C63" s="83" t="s">
        <v>367</v>
      </c>
      <c r="D63" s="83" t="s">
        <v>368</v>
      </c>
      <c r="E63" s="83" t="s">
        <v>369</v>
      </c>
      <c r="F63" s="83" t="s">
        <v>367</v>
      </c>
      <c r="G63" s="83" t="s">
        <v>370</v>
      </c>
      <c r="H63" s="92" t="s">
        <v>371</v>
      </c>
      <c r="I63" s="79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</row>
    <row r="64" spans="1:20" s="76" customFormat="1" ht="15" customHeight="1" x14ac:dyDescent="0.25">
      <c r="A64" s="84">
        <v>1</v>
      </c>
      <c r="B64" s="85" t="s">
        <v>430</v>
      </c>
      <c r="C64" s="88">
        <v>3</v>
      </c>
      <c r="D64" s="86">
        <v>71</v>
      </c>
      <c r="E64" s="86">
        <v>75</v>
      </c>
      <c r="F64" s="86">
        <v>146</v>
      </c>
      <c r="G64" s="87">
        <v>90</v>
      </c>
      <c r="H64" s="92"/>
      <c r="I64" s="79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</row>
    <row r="65" spans="1:20" s="76" customFormat="1" ht="15" customHeight="1" x14ac:dyDescent="0.25">
      <c r="A65" s="84">
        <v>2</v>
      </c>
      <c r="B65" s="85" t="s">
        <v>431</v>
      </c>
      <c r="C65" s="88">
        <v>13</v>
      </c>
      <c r="D65" s="86">
        <v>80</v>
      </c>
      <c r="E65" s="86">
        <v>76</v>
      </c>
      <c r="F65" s="86">
        <v>156</v>
      </c>
      <c r="G65" s="87">
        <v>70</v>
      </c>
      <c r="H65" s="92"/>
      <c r="I65" s="79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</row>
    <row r="66" spans="1:20" s="76" customFormat="1" ht="15" customHeight="1" x14ac:dyDescent="0.25">
      <c r="A66" s="84">
        <v>3</v>
      </c>
      <c r="B66" s="85" t="s">
        <v>432</v>
      </c>
      <c r="C66" s="88">
        <v>14</v>
      </c>
      <c r="D66" s="86">
        <v>76</v>
      </c>
      <c r="E66" s="86">
        <v>81</v>
      </c>
      <c r="F66" s="86">
        <v>157</v>
      </c>
      <c r="G66" s="87">
        <v>50</v>
      </c>
      <c r="H66" s="92"/>
      <c r="I66" s="79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</row>
    <row r="67" spans="1:20" s="76" customFormat="1" ht="15" customHeight="1" x14ac:dyDescent="0.25">
      <c r="A67" s="84">
        <v>4</v>
      </c>
      <c r="B67" s="85" t="s">
        <v>433</v>
      </c>
      <c r="C67" s="88">
        <v>18</v>
      </c>
      <c r="D67" s="86">
        <v>90</v>
      </c>
      <c r="E67" s="86">
        <v>71</v>
      </c>
      <c r="F67" s="86">
        <v>161</v>
      </c>
      <c r="G67" s="87">
        <v>25</v>
      </c>
      <c r="H67" s="92" t="s">
        <v>378</v>
      </c>
      <c r="I67" s="79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</row>
    <row r="68" spans="1:20" s="76" customFormat="1" ht="15" customHeight="1" x14ac:dyDescent="0.25">
      <c r="A68" s="84">
        <v>5</v>
      </c>
      <c r="B68" s="85" t="s">
        <v>434</v>
      </c>
      <c r="C68" s="88">
        <v>25</v>
      </c>
      <c r="D68" s="86">
        <v>83</v>
      </c>
      <c r="E68" s="86">
        <v>85</v>
      </c>
      <c r="F68" s="86">
        <v>168</v>
      </c>
      <c r="G68" s="87"/>
      <c r="H68" s="92"/>
      <c r="I68" s="79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</row>
    <row r="69" spans="1:20" s="76" customFormat="1" ht="15" customHeight="1" x14ac:dyDescent="0.25">
      <c r="A69" s="81" t="s">
        <v>385</v>
      </c>
      <c r="B69" s="85" t="s">
        <v>435</v>
      </c>
      <c r="C69" s="83" t="s">
        <v>387</v>
      </c>
      <c r="D69" s="86">
        <v>81</v>
      </c>
      <c r="E69" s="83"/>
      <c r="F69" s="83" t="s">
        <v>385</v>
      </c>
      <c r="G69" s="87"/>
      <c r="H69" s="92"/>
      <c r="I69" s="79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</row>
    <row r="70" spans="1:20" s="76" customFormat="1" ht="15" customHeight="1" x14ac:dyDescent="0.2">
      <c r="A70" s="81"/>
      <c r="B70" s="77"/>
      <c r="C70" s="82"/>
      <c r="D70" s="82"/>
      <c r="E70" s="82"/>
      <c r="F70" s="82"/>
      <c r="G70" s="89"/>
      <c r="H70" s="93"/>
      <c r="I70" s="79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</row>
    <row r="71" spans="1:20" s="76" customFormat="1" ht="15" customHeight="1" x14ac:dyDescent="0.2">
      <c r="A71" s="81" t="s">
        <v>436</v>
      </c>
      <c r="B71" s="77"/>
      <c r="C71" s="82"/>
      <c r="D71" s="82"/>
      <c r="E71" s="82"/>
      <c r="F71" s="82"/>
      <c r="G71" s="82"/>
      <c r="H71" s="93"/>
      <c r="I71" s="79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</row>
    <row r="72" spans="1:20" s="76" customFormat="1" ht="15" customHeight="1" x14ac:dyDescent="0.2">
      <c r="A72" s="81" t="s">
        <v>365</v>
      </c>
      <c r="B72" s="81" t="s">
        <v>366</v>
      </c>
      <c r="C72" s="83" t="s">
        <v>367</v>
      </c>
      <c r="D72" s="83" t="s">
        <v>368</v>
      </c>
      <c r="E72" s="83" t="s">
        <v>369</v>
      </c>
      <c r="F72" s="83" t="s">
        <v>367</v>
      </c>
      <c r="G72" s="83" t="s">
        <v>370</v>
      </c>
      <c r="H72" s="92" t="s">
        <v>371</v>
      </c>
      <c r="I72" s="79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</row>
    <row r="73" spans="1:20" s="76" customFormat="1" ht="15" customHeight="1" x14ac:dyDescent="0.25">
      <c r="A73" s="84">
        <v>1</v>
      </c>
      <c r="B73" s="85" t="s">
        <v>437</v>
      </c>
      <c r="C73" s="88">
        <v>14</v>
      </c>
      <c r="D73" s="86">
        <v>74</v>
      </c>
      <c r="E73" s="86">
        <v>83</v>
      </c>
      <c r="F73" s="86">
        <v>157</v>
      </c>
      <c r="G73" s="87">
        <v>90</v>
      </c>
      <c r="H73" s="92"/>
      <c r="I73" s="79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</row>
    <row r="74" spans="1:20" s="76" customFormat="1" ht="15" customHeight="1" x14ac:dyDescent="0.25">
      <c r="A74" s="81" t="s">
        <v>438</v>
      </c>
      <c r="B74" s="85" t="s">
        <v>439</v>
      </c>
      <c r="C74" s="88">
        <v>16</v>
      </c>
      <c r="D74" s="86">
        <v>79</v>
      </c>
      <c r="E74" s="86">
        <v>80</v>
      </c>
      <c r="F74" s="86">
        <v>159</v>
      </c>
      <c r="G74" s="87">
        <v>60</v>
      </c>
      <c r="H74" s="92"/>
      <c r="I74" s="79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</row>
    <row r="75" spans="1:20" s="76" customFormat="1" ht="15" customHeight="1" x14ac:dyDescent="0.25">
      <c r="A75" s="81" t="s">
        <v>438</v>
      </c>
      <c r="B75" s="85" t="s">
        <v>440</v>
      </c>
      <c r="C75" s="88">
        <v>16</v>
      </c>
      <c r="D75" s="86">
        <v>75</v>
      </c>
      <c r="E75" s="86">
        <v>84</v>
      </c>
      <c r="F75" s="86">
        <v>159</v>
      </c>
      <c r="G75" s="87">
        <v>60</v>
      </c>
      <c r="H75" s="92"/>
      <c r="I75" s="79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</row>
    <row r="76" spans="1:20" s="76" customFormat="1" ht="15" customHeight="1" x14ac:dyDescent="0.25">
      <c r="A76" s="81" t="s">
        <v>441</v>
      </c>
      <c r="B76" s="85" t="s">
        <v>442</v>
      </c>
      <c r="C76" s="88">
        <v>25</v>
      </c>
      <c r="D76" s="86">
        <v>87</v>
      </c>
      <c r="E76" s="86">
        <v>81</v>
      </c>
      <c r="F76" s="86">
        <v>168</v>
      </c>
      <c r="G76" s="87">
        <v>25</v>
      </c>
      <c r="H76" s="92" t="s">
        <v>378</v>
      </c>
      <c r="I76" s="79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</row>
    <row r="77" spans="1:20" s="76" customFormat="1" ht="15" customHeight="1" x14ac:dyDescent="0.25">
      <c r="A77" s="81" t="s">
        <v>441</v>
      </c>
      <c r="B77" s="85" t="s">
        <v>443</v>
      </c>
      <c r="C77" s="88">
        <v>25</v>
      </c>
      <c r="D77" s="86">
        <v>86</v>
      </c>
      <c r="E77" s="86">
        <v>82</v>
      </c>
      <c r="F77" s="86">
        <v>168</v>
      </c>
      <c r="G77" s="87"/>
      <c r="H77" s="92"/>
      <c r="I77" s="79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</row>
    <row r="78" spans="1:20" s="76" customFormat="1" ht="15" customHeight="1" x14ac:dyDescent="0.25">
      <c r="A78" s="81" t="s">
        <v>444</v>
      </c>
      <c r="B78" s="85" t="s">
        <v>445</v>
      </c>
      <c r="C78" s="83" t="s">
        <v>387</v>
      </c>
      <c r="D78" s="83" t="s">
        <v>444</v>
      </c>
      <c r="E78" s="83"/>
      <c r="F78" s="83" t="s">
        <v>444</v>
      </c>
      <c r="G78" s="87"/>
      <c r="H78" s="92"/>
      <c r="I78" s="79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</row>
    <row r="79" spans="1:20" s="76" customFormat="1" ht="15" customHeight="1" x14ac:dyDescent="0.25">
      <c r="A79" s="81" t="s">
        <v>385</v>
      </c>
      <c r="B79" s="85" t="s">
        <v>446</v>
      </c>
      <c r="C79" s="83" t="s">
        <v>387</v>
      </c>
      <c r="D79" s="86">
        <v>84</v>
      </c>
      <c r="E79" s="83" t="s">
        <v>388</v>
      </c>
      <c r="F79" s="83" t="s">
        <v>385</v>
      </c>
      <c r="G79" s="87"/>
      <c r="H79" s="92"/>
      <c r="I79" s="79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</row>
    <row r="80" spans="1:20" s="76" customFormat="1" ht="15" customHeight="1" x14ac:dyDescent="0.2">
      <c r="A80" s="81"/>
      <c r="B80" s="77"/>
      <c r="C80" s="82"/>
      <c r="D80" s="91"/>
      <c r="E80" s="82"/>
      <c r="F80" s="82"/>
      <c r="G80" s="89"/>
      <c r="H80" s="93"/>
      <c r="I80" s="79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</row>
    <row r="81" spans="1:20" s="76" customFormat="1" ht="15" customHeight="1" x14ac:dyDescent="0.2">
      <c r="A81" s="81" t="s">
        <v>447</v>
      </c>
      <c r="B81" s="77"/>
      <c r="C81" s="82"/>
      <c r="D81" s="82"/>
      <c r="E81" s="82"/>
      <c r="F81" s="82"/>
      <c r="G81" s="82"/>
      <c r="H81" s="93"/>
      <c r="I81" s="79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</row>
    <row r="82" spans="1:20" s="76" customFormat="1" ht="15" customHeight="1" x14ac:dyDescent="0.2">
      <c r="A82" s="81" t="s">
        <v>365</v>
      </c>
      <c r="B82" s="81" t="s">
        <v>366</v>
      </c>
      <c r="C82" s="83" t="s">
        <v>367</v>
      </c>
      <c r="D82" s="83" t="s">
        <v>368</v>
      </c>
      <c r="E82" s="83" t="s">
        <v>369</v>
      </c>
      <c r="F82" s="83" t="s">
        <v>367</v>
      </c>
      <c r="G82" s="83" t="s">
        <v>370</v>
      </c>
      <c r="H82" s="92" t="s">
        <v>371</v>
      </c>
      <c r="I82" s="79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</row>
    <row r="83" spans="1:20" s="76" customFormat="1" ht="15" customHeight="1" x14ac:dyDescent="0.25">
      <c r="A83" s="84">
        <v>1</v>
      </c>
      <c r="B83" s="85" t="s">
        <v>448</v>
      </c>
      <c r="C83" s="88">
        <v>24</v>
      </c>
      <c r="D83" s="86">
        <v>87</v>
      </c>
      <c r="E83" s="86">
        <v>80</v>
      </c>
      <c r="F83" s="86">
        <v>167</v>
      </c>
      <c r="G83" s="87">
        <v>90</v>
      </c>
      <c r="H83" s="92"/>
      <c r="I83" s="79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</row>
    <row r="84" spans="1:20" s="76" customFormat="1" ht="15" customHeight="1" x14ac:dyDescent="0.25">
      <c r="A84" s="84">
        <v>2</v>
      </c>
      <c r="B84" s="85" t="s">
        <v>449</v>
      </c>
      <c r="C84" s="88">
        <v>25</v>
      </c>
      <c r="D84" s="86">
        <v>85</v>
      </c>
      <c r="E84" s="86">
        <v>83</v>
      </c>
      <c r="F84" s="86">
        <v>168</v>
      </c>
      <c r="G84" s="87">
        <v>70</v>
      </c>
      <c r="H84" s="92"/>
      <c r="I84" s="79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</row>
    <row r="85" spans="1:20" s="76" customFormat="1" ht="15" customHeight="1" x14ac:dyDescent="0.25">
      <c r="A85" s="84">
        <v>3</v>
      </c>
      <c r="B85" s="85" t="s">
        <v>450</v>
      </c>
      <c r="C85" s="88">
        <v>29</v>
      </c>
      <c r="D85" s="86">
        <v>88</v>
      </c>
      <c r="E85" s="86">
        <v>84</v>
      </c>
      <c r="F85" s="86">
        <v>172</v>
      </c>
      <c r="G85" s="87">
        <v>50</v>
      </c>
      <c r="H85" s="92"/>
      <c r="I85" s="79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</row>
    <row r="86" spans="1:20" s="76" customFormat="1" ht="15" customHeight="1" x14ac:dyDescent="0.25">
      <c r="A86" s="84">
        <v>4</v>
      </c>
      <c r="B86" s="85" t="s">
        <v>451</v>
      </c>
      <c r="C86" s="88">
        <v>30</v>
      </c>
      <c r="D86" s="86">
        <v>89</v>
      </c>
      <c r="E86" s="86">
        <v>84</v>
      </c>
      <c r="F86" s="86">
        <v>173</v>
      </c>
      <c r="G86" s="87">
        <v>25</v>
      </c>
      <c r="H86" s="92" t="s">
        <v>378</v>
      </c>
      <c r="I86" s="79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</row>
    <row r="87" spans="1:20" s="76" customFormat="1" ht="15" customHeight="1" x14ac:dyDescent="0.25">
      <c r="A87" s="84">
        <v>5</v>
      </c>
      <c r="B87" s="85" t="s">
        <v>452</v>
      </c>
      <c r="C87" s="88">
        <v>60</v>
      </c>
      <c r="D87" s="86">
        <v>101</v>
      </c>
      <c r="E87" s="86">
        <v>102</v>
      </c>
      <c r="F87" s="86">
        <v>203</v>
      </c>
      <c r="G87" s="87"/>
      <c r="H87" s="92"/>
      <c r="I87" s="79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</row>
    <row r="88" spans="1:20" s="76" customFormat="1" ht="15" customHeight="1" x14ac:dyDescent="0.25">
      <c r="A88" s="81" t="s">
        <v>385</v>
      </c>
      <c r="B88" s="85" t="s">
        <v>453</v>
      </c>
      <c r="C88" s="83" t="s">
        <v>387</v>
      </c>
      <c r="D88" s="86">
        <v>84</v>
      </c>
      <c r="E88" s="83" t="s">
        <v>388</v>
      </c>
      <c r="F88" s="83" t="s">
        <v>385</v>
      </c>
      <c r="G88" s="87"/>
      <c r="H88" s="92"/>
      <c r="I88" s="79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</row>
    <row r="89" spans="1:20" s="76" customFormat="1" ht="15" customHeight="1" x14ac:dyDescent="0.2">
      <c r="A89" s="81"/>
      <c r="B89" s="77"/>
      <c r="C89" s="82"/>
      <c r="D89" s="82"/>
      <c r="E89" s="82"/>
      <c r="F89" s="82"/>
      <c r="G89" s="82"/>
      <c r="H89" s="77"/>
      <c r="I89" s="79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</row>
    <row r="90" spans="1:20" s="76" customFormat="1" ht="15" customHeight="1" x14ac:dyDescent="0.2">
      <c r="A90" s="81" t="s">
        <v>454</v>
      </c>
      <c r="B90" s="77"/>
      <c r="C90" s="82"/>
      <c r="D90" s="82"/>
      <c r="E90" s="82"/>
      <c r="F90" s="82"/>
      <c r="G90" s="82"/>
      <c r="H90" s="93"/>
      <c r="I90" s="79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</row>
    <row r="91" spans="1:20" s="76" customFormat="1" ht="15" customHeight="1" x14ac:dyDescent="0.2">
      <c r="A91" s="92" t="s">
        <v>365</v>
      </c>
      <c r="B91" s="81" t="s">
        <v>366</v>
      </c>
      <c r="C91" s="83" t="s">
        <v>421</v>
      </c>
      <c r="D91" s="83" t="s">
        <v>368</v>
      </c>
      <c r="E91" s="83" t="s">
        <v>369</v>
      </c>
      <c r="F91" s="83" t="s">
        <v>421</v>
      </c>
      <c r="G91" s="83" t="s">
        <v>370</v>
      </c>
      <c r="H91" s="92" t="s">
        <v>371</v>
      </c>
      <c r="I91" s="79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</row>
    <row r="92" spans="1:20" s="76" customFormat="1" ht="15" customHeight="1" x14ac:dyDescent="0.25">
      <c r="A92" s="94">
        <v>1</v>
      </c>
      <c r="B92" s="85" t="s">
        <v>455</v>
      </c>
      <c r="C92" s="86">
        <v>-4</v>
      </c>
      <c r="D92" s="86">
        <v>75</v>
      </c>
      <c r="E92" s="86">
        <v>64</v>
      </c>
      <c r="F92" s="86">
        <v>139</v>
      </c>
      <c r="G92" s="87">
        <v>90</v>
      </c>
      <c r="H92" s="92"/>
      <c r="I92" s="79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</row>
    <row r="93" spans="1:20" s="76" customFormat="1" ht="15" customHeight="1" x14ac:dyDescent="0.25">
      <c r="A93" s="92" t="s">
        <v>438</v>
      </c>
      <c r="B93" s="85" t="s">
        <v>456</v>
      </c>
      <c r="C93" s="86">
        <v>-1</v>
      </c>
      <c r="D93" s="86">
        <v>71</v>
      </c>
      <c r="E93" s="86">
        <v>71</v>
      </c>
      <c r="F93" s="86">
        <v>142</v>
      </c>
      <c r="G93" s="87">
        <v>60</v>
      </c>
      <c r="H93" s="92"/>
      <c r="I93" s="79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</row>
    <row r="94" spans="1:20" s="76" customFormat="1" ht="15" customHeight="1" x14ac:dyDescent="0.25">
      <c r="A94" s="92" t="s">
        <v>438</v>
      </c>
      <c r="B94" s="85" t="s">
        <v>457</v>
      </c>
      <c r="C94" s="86">
        <v>-1</v>
      </c>
      <c r="D94" s="86">
        <v>72</v>
      </c>
      <c r="E94" s="86">
        <v>70</v>
      </c>
      <c r="F94" s="86">
        <v>142</v>
      </c>
      <c r="G94" s="87">
        <v>60</v>
      </c>
      <c r="H94" s="92"/>
      <c r="I94" s="79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</row>
    <row r="95" spans="1:20" s="76" customFormat="1" ht="15" customHeight="1" x14ac:dyDescent="0.25">
      <c r="A95" s="94">
        <v>4</v>
      </c>
      <c r="B95" s="85" t="s">
        <v>458</v>
      </c>
      <c r="C95" s="88">
        <v>9</v>
      </c>
      <c r="D95" s="86">
        <v>68</v>
      </c>
      <c r="E95" s="86">
        <v>84</v>
      </c>
      <c r="F95" s="86">
        <v>152</v>
      </c>
      <c r="G95" s="87"/>
      <c r="H95" s="92"/>
      <c r="I95" s="79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</row>
    <row r="96" spans="1:20" s="76" customFormat="1" ht="15" customHeight="1" x14ac:dyDescent="0.25">
      <c r="A96" s="94">
        <v>5</v>
      </c>
      <c r="B96" s="85" t="s">
        <v>459</v>
      </c>
      <c r="C96" s="88">
        <v>13</v>
      </c>
      <c r="D96" s="86">
        <v>78</v>
      </c>
      <c r="E96" s="86">
        <v>78</v>
      </c>
      <c r="F96" s="86">
        <v>156</v>
      </c>
      <c r="G96" s="87"/>
      <c r="H96" s="92"/>
      <c r="I96" s="79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</row>
    <row r="97" spans="1:21" s="76" customFormat="1" ht="15" customHeight="1" x14ac:dyDescent="0.25">
      <c r="A97" s="94">
        <v>6</v>
      </c>
      <c r="B97" s="85" t="s">
        <v>460</v>
      </c>
      <c r="C97" s="88">
        <v>14</v>
      </c>
      <c r="D97" s="86">
        <v>80</v>
      </c>
      <c r="E97" s="86">
        <v>77</v>
      </c>
      <c r="F97" s="86">
        <v>157</v>
      </c>
      <c r="G97" s="87">
        <v>25</v>
      </c>
      <c r="H97" s="92" t="s">
        <v>378</v>
      </c>
      <c r="I97" s="79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</row>
    <row r="98" spans="1:21" s="76" customFormat="1" ht="15" customHeight="1" x14ac:dyDescent="0.25">
      <c r="A98" s="94">
        <v>7</v>
      </c>
      <c r="B98" s="85" t="s">
        <v>461</v>
      </c>
      <c r="C98" s="88">
        <v>15</v>
      </c>
      <c r="D98" s="86">
        <v>78</v>
      </c>
      <c r="E98" s="86">
        <v>80</v>
      </c>
      <c r="F98" s="86">
        <v>158</v>
      </c>
      <c r="G98" s="87"/>
      <c r="H98" s="92"/>
      <c r="I98" s="79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</row>
    <row r="99" spans="1:21" s="76" customFormat="1" ht="15" customHeight="1" x14ac:dyDescent="0.25">
      <c r="A99" s="95"/>
      <c r="B99" s="85"/>
      <c r="C99" s="96"/>
      <c r="D99" s="97"/>
      <c r="E99" s="97"/>
      <c r="F99" s="97"/>
      <c r="G99" s="98"/>
      <c r="H99" s="80"/>
      <c r="I99" s="79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</row>
    <row r="100" spans="1:21" s="76" customFormat="1" ht="15" customHeight="1" x14ac:dyDescent="0.2">
      <c r="A100" s="99" t="s">
        <v>462</v>
      </c>
      <c r="B100" s="80"/>
      <c r="C100" s="80"/>
      <c r="I100" s="100"/>
    </row>
    <row r="101" spans="1:21" s="76" customFormat="1" ht="15" customHeight="1" x14ac:dyDescent="0.2">
      <c r="B101" s="99" t="s">
        <v>463</v>
      </c>
      <c r="C101" s="80"/>
      <c r="D101" s="80"/>
      <c r="I101" s="100"/>
    </row>
    <row r="102" spans="1:21" s="76" customFormat="1" ht="15" customHeight="1" x14ac:dyDescent="0.2">
      <c r="B102" s="99" t="s">
        <v>464</v>
      </c>
      <c r="C102" s="80"/>
      <c r="D102" s="80"/>
      <c r="I102" s="100"/>
    </row>
    <row r="103" spans="1:21" s="76" customFormat="1" ht="15" customHeight="1" x14ac:dyDescent="0.2">
      <c r="A103" s="99"/>
      <c r="B103" s="80"/>
      <c r="C103" s="80"/>
      <c r="D103" s="80"/>
      <c r="I103" s="100"/>
    </row>
    <row r="104" spans="1:21" s="76" customFormat="1" ht="15" customHeight="1" x14ac:dyDescent="0.2">
      <c r="A104" s="99" t="s">
        <v>465</v>
      </c>
      <c r="B104" s="80"/>
      <c r="I104" s="100"/>
    </row>
    <row r="105" spans="1:21" s="76" customFormat="1" ht="15" customHeight="1" x14ac:dyDescent="0.2">
      <c r="B105" s="99" t="s">
        <v>466</v>
      </c>
      <c r="C105" s="80"/>
      <c r="D105" s="80"/>
      <c r="I105" s="100"/>
    </row>
    <row r="106" spans="1:21" s="76" customFormat="1" ht="15" customHeight="1" x14ac:dyDescent="0.2">
      <c r="B106" s="99" t="s">
        <v>467</v>
      </c>
      <c r="C106" s="80"/>
      <c r="D106" s="80"/>
      <c r="I106" s="100"/>
    </row>
    <row r="107" spans="1:21" s="76" customFormat="1" ht="15" customHeight="1" x14ac:dyDescent="0.2">
      <c r="A107" s="84"/>
      <c r="B107" s="77"/>
      <c r="C107" s="90"/>
      <c r="D107" s="91"/>
      <c r="E107" s="91"/>
      <c r="F107" s="91"/>
      <c r="G107" s="91"/>
      <c r="H107" s="89"/>
      <c r="I107" s="101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</row>
    <row r="108" spans="1:21" s="76" customFormat="1" ht="15" customHeight="1" x14ac:dyDescent="0.2">
      <c r="A108" s="81" t="s">
        <v>468</v>
      </c>
      <c r="B108" s="77"/>
      <c r="C108" s="82"/>
      <c r="D108" s="82"/>
      <c r="E108" s="82"/>
      <c r="F108" s="82"/>
      <c r="G108" s="81" t="s">
        <v>469</v>
      </c>
      <c r="H108" s="77"/>
      <c r="I108" s="101"/>
      <c r="J108" s="77"/>
      <c r="K108" s="77"/>
      <c r="L108" s="80"/>
      <c r="M108" s="80"/>
      <c r="N108" s="80"/>
      <c r="O108" s="80"/>
      <c r="P108" s="80"/>
      <c r="Q108" s="80"/>
      <c r="R108" s="80"/>
      <c r="S108" s="80"/>
      <c r="T108" s="80"/>
      <c r="U108" s="80"/>
    </row>
    <row r="109" spans="1:21" s="76" customFormat="1" ht="15" customHeight="1" x14ac:dyDescent="0.2">
      <c r="A109" s="81" t="s">
        <v>365</v>
      </c>
      <c r="B109" s="81" t="s">
        <v>366</v>
      </c>
      <c r="C109" s="77"/>
      <c r="D109" s="77"/>
      <c r="E109" s="77"/>
      <c r="F109" s="77"/>
      <c r="G109" s="83" t="s">
        <v>365</v>
      </c>
      <c r="H109" s="81" t="s">
        <v>366</v>
      </c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</row>
    <row r="110" spans="1:21" s="76" customFormat="1" ht="15" customHeight="1" x14ac:dyDescent="0.25">
      <c r="A110" s="81" t="s">
        <v>470</v>
      </c>
      <c r="B110" s="85" t="s">
        <v>471</v>
      </c>
      <c r="C110" s="102">
        <v>1</v>
      </c>
      <c r="D110" s="103">
        <v>72</v>
      </c>
      <c r="E110" s="104"/>
      <c r="F110" s="104"/>
      <c r="G110" s="105">
        <v>1</v>
      </c>
      <c r="H110" s="85" t="s">
        <v>407</v>
      </c>
      <c r="I110" s="106">
        <v>-7</v>
      </c>
      <c r="J110" s="105">
        <v>64</v>
      </c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</row>
    <row r="111" spans="1:21" s="76" customFormat="1" ht="15" customHeight="1" x14ac:dyDescent="0.25">
      <c r="A111" s="81" t="s">
        <v>470</v>
      </c>
      <c r="B111" s="85" t="s">
        <v>392</v>
      </c>
      <c r="C111" s="102">
        <v>1</v>
      </c>
      <c r="D111" s="103">
        <v>72</v>
      </c>
      <c r="E111" s="104"/>
      <c r="F111" s="104"/>
      <c r="G111" s="105">
        <v>2</v>
      </c>
      <c r="H111" s="85" t="s">
        <v>437</v>
      </c>
      <c r="I111" s="106">
        <v>-6</v>
      </c>
      <c r="J111" s="105">
        <v>65</v>
      </c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</row>
    <row r="112" spans="1:21" s="76" customFormat="1" ht="15" customHeight="1" x14ac:dyDescent="0.25">
      <c r="A112" s="81" t="s">
        <v>472</v>
      </c>
      <c r="B112" s="85" t="s">
        <v>407</v>
      </c>
      <c r="C112" s="102">
        <v>2</v>
      </c>
      <c r="D112" s="103">
        <v>73</v>
      </c>
      <c r="E112" s="104"/>
      <c r="F112" s="104"/>
      <c r="G112" s="106" t="s">
        <v>472</v>
      </c>
      <c r="H112" s="85" t="s">
        <v>401</v>
      </c>
      <c r="I112" s="106">
        <v>-5</v>
      </c>
      <c r="J112" s="105">
        <v>66</v>
      </c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</row>
    <row r="113" spans="1:21" s="76" customFormat="1" ht="15" customHeight="1" x14ac:dyDescent="0.25">
      <c r="A113" s="81" t="s">
        <v>472</v>
      </c>
      <c r="B113" s="85" t="s">
        <v>437</v>
      </c>
      <c r="C113" s="102">
        <v>3</v>
      </c>
      <c r="D113" s="103">
        <v>74</v>
      </c>
      <c r="E113" s="104"/>
      <c r="F113" s="104"/>
      <c r="G113" s="106" t="s">
        <v>472</v>
      </c>
      <c r="H113" s="85" t="s">
        <v>390</v>
      </c>
      <c r="I113" s="106">
        <v>-4</v>
      </c>
      <c r="J113" s="105">
        <v>67</v>
      </c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</row>
    <row r="114" spans="1:21" s="76" customFormat="1" ht="15" customHeight="1" x14ac:dyDescent="0.25">
      <c r="A114" s="84">
        <v>3</v>
      </c>
      <c r="B114" s="85" t="s">
        <v>401</v>
      </c>
      <c r="C114" s="102">
        <v>4</v>
      </c>
      <c r="D114" s="103">
        <v>75</v>
      </c>
      <c r="E114" s="104"/>
      <c r="F114" s="104"/>
      <c r="G114" s="105">
        <v>3</v>
      </c>
      <c r="H114" s="85" t="s">
        <v>412</v>
      </c>
      <c r="I114" s="106">
        <v>-3</v>
      </c>
      <c r="J114" s="105">
        <v>68</v>
      </c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</row>
    <row r="115" spans="1:21" s="76" customFormat="1" ht="15" customHeight="1" x14ac:dyDescent="0.25">
      <c r="A115" s="84">
        <v>4</v>
      </c>
      <c r="B115" s="85" t="s">
        <v>432</v>
      </c>
      <c r="C115" s="102">
        <v>5</v>
      </c>
      <c r="D115" s="103">
        <v>76</v>
      </c>
      <c r="E115" s="104"/>
      <c r="F115" s="104"/>
      <c r="G115" s="106" t="s">
        <v>472</v>
      </c>
      <c r="H115" s="85" t="s">
        <v>392</v>
      </c>
      <c r="I115" s="106">
        <v>-3</v>
      </c>
      <c r="J115" s="105">
        <v>68</v>
      </c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</row>
    <row r="116" spans="1:21" s="76" customFormat="1" ht="15" customHeight="1" x14ac:dyDescent="0.25">
      <c r="A116" s="81" t="s">
        <v>395</v>
      </c>
      <c r="B116" s="85" t="s">
        <v>376</v>
      </c>
      <c r="C116" s="102">
        <v>6</v>
      </c>
      <c r="D116" s="103">
        <v>77</v>
      </c>
      <c r="E116" s="104"/>
      <c r="F116" s="104"/>
      <c r="G116" s="105">
        <v>4</v>
      </c>
      <c r="H116" s="85" t="s">
        <v>424</v>
      </c>
      <c r="I116" s="106">
        <v>-2</v>
      </c>
      <c r="J116" s="105">
        <v>69</v>
      </c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</row>
    <row r="117" spans="1:21" s="76" customFormat="1" ht="15" customHeight="1" x14ac:dyDescent="0.25">
      <c r="A117" s="81" t="s">
        <v>395</v>
      </c>
      <c r="B117" s="85" t="s">
        <v>374</v>
      </c>
      <c r="C117" s="102">
        <v>6</v>
      </c>
      <c r="D117" s="103">
        <v>77</v>
      </c>
      <c r="E117" s="104"/>
      <c r="F117" s="104"/>
      <c r="G117" s="106" t="s">
        <v>395</v>
      </c>
      <c r="H117" s="85" t="s">
        <v>456</v>
      </c>
      <c r="I117" s="106" t="s">
        <v>473</v>
      </c>
      <c r="J117" s="105">
        <v>71</v>
      </c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</row>
    <row r="118" spans="1:21" s="76" customFormat="1" ht="15" customHeight="1" x14ac:dyDescent="0.25">
      <c r="A118" s="81" t="s">
        <v>472</v>
      </c>
      <c r="B118" s="85" t="s">
        <v>412</v>
      </c>
      <c r="C118" s="102">
        <v>8</v>
      </c>
      <c r="D118" s="103">
        <v>79</v>
      </c>
      <c r="E118" s="104"/>
      <c r="F118" s="104"/>
      <c r="G118" s="106" t="s">
        <v>395</v>
      </c>
      <c r="H118" s="85" t="s">
        <v>402</v>
      </c>
      <c r="I118" s="106" t="s">
        <v>473</v>
      </c>
      <c r="J118" s="105">
        <v>71</v>
      </c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</row>
    <row r="119" spans="1:21" s="76" customFormat="1" ht="15" customHeight="1" x14ac:dyDescent="0.25">
      <c r="A119" s="81" t="s">
        <v>472</v>
      </c>
      <c r="B119" s="85" t="s">
        <v>402</v>
      </c>
      <c r="C119" s="102">
        <v>9</v>
      </c>
      <c r="D119" s="103">
        <v>80</v>
      </c>
      <c r="E119" s="104"/>
      <c r="F119" s="104"/>
      <c r="G119" s="106" t="s">
        <v>379</v>
      </c>
      <c r="H119" s="85" t="s">
        <v>449</v>
      </c>
      <c r="I119" s="106">
        <v>1</v>
      </c>
      <c r="J119" s="105">
        <v>72</v>
      </c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</row>
    <row r="120" spans="1:21" s="76" customFormat="1" ht="15" customHeight="1" x14ac:dyDescent="0.25">
      <c r="A120" s="84">
        <v>7</v>
      </c>
      <c r="B120" s="85" t="s">
        <v>435</v>
      </c>
      <c r="C120" s="102">
        <v>10</v>
      </c>
      <c r="D120" s="103">
        <v>81</v>
      </c>
      <c r="E120" s="104"/>
      <c r="F120" s="104"/>
      <c r="G120" s="106" t="s">
        <v>379</v>
      </c>
      <c r="H120" s="85" t="s">
        <v>457</v>
      </c>
      <c r="I120" s="106">
        <v>1</v>
      </c>
      <c r="J120" s="105">
        <v>72</v>
      </c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</row>
    <row r="121" spans="1:21" s="76" customFormat="1" ht="15" customHeight="1" x14ac:dyDescent="0.25">
      <c r="A121" s="84">
        <v>8</v>
      </c>
      <c r="B121" s="85" t="s">
        <v>434</v>
      </c>
      <c r="C121" s="102">
        <v>12</v>
      </c>
      <c r="D121" s="103">
        <v>83</v>
      </c>
      <c r="E121" s="104"/>
      <c r="F121" s="104"/>
      <c r="G121" s="106" t="s">
        <v>472</v>
      </c>
      <c r="H121" s="85" t="s">
        <v>374</v>
      </c>
      <c r="I121" s="106">
        <v>1</v>
      </c>
      <c r="J121" s="105">
        <v>72</v>
      </c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</row>
    <row r="122" spans="1:21" s="76" customFormat="1" ht="15" customHeight="1" x14ac:dyDescent="0.25">
      <c r="A122" s="84">
        <v>9</v>
      </c>
      <c r="B122" s="85" t="s">
        <v>446</v>
      </c>
      <c r="C122" s="102">
        <v>13</v>
      </c>
      <c r="D122" s="103">
        <v>84</v>
      </c>
      <c r="E122" s="104"/>
      <c r="F122" s="104"/>
      <c r="G122" s="106" t="s">
        <v>472</v>
      </c>
      <c r="H122" s="85" t="s">
        <v>432</v>
      </c>
      <c r="I122" s="106">
        <v>1</v>
      </c>
      <c r="J122" s="105">
        <v>72</v>
      </c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</row>
    <row r="123" spans="1:21" s="76" customFormat="1" ht="15" customHeight="1" x14ac:dyDescent="0.25">
      <c r="A123" s="81" t="s">
        <v>472</v>
      </c>
      <c r="B123" s="85" t="s">
        <v>449</v>
      </c>
      <c r="C123" s="102">
        <v>14</v>
      </c>
      <c r="D123" s="103">
        <v>85</v>
      </c>
      <c r="E123" s="104"/>
      <c r="F123" s="104"/>
      <c r="G123" s="106" t="s">
        <v>472</v>
      </c>
      <c r="H123" s="85" t="s">
        <v>435</v>
      </c>
      <c r="I123" s="106">
        <v>2</v>
      </c>
      <c r="J123" s="105">
        <v>73</v>
      </c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</row>
    <row r="124" spans="1:21" s="76" customFormat="1" ht="15" customHeight="1" x14ac:dyDescent="0.25">
      <c r="A124" s="81" t="s">
        <v>472</v>
      </c>
      <c r="B124" s="85" t="s">
        <v>456</v>
      </c>
      <c r="C124" s="102">
        <v>15</v>
      </c>
      <c r="D124" s="103">
        <v>86</v>
      </c>
      <c r="E124" s="104"/>
      <c r="F124" s="104"/>
      <c r="G124" s="106" t="s">
        <v>472</v>
      </c>
      <c r="H124" s="85" t="s">
        <v>446</v>
      </c>
      <c r="I124" s="106">
        <v>3</v>
      </c>
      <c r="J124" s="105">
        <v>74</v>
      </c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</row>
    <row r="125" spans="1:21" s="76" customFormat="1" ht="15" customHeight="1" x14ac:dyDescent="0.25">
      <c r="A125" s="81" t="s">
        <v>472</v>
      </c>
      <c r="B125" s="85" t="s">
        <v>457</v>
      </c>
      <c r="C125" s="102">
        <v>16</v>
      </c>
      <c r="D125" s="103">
        <v>87</v>
      </c>
      <c r="E125" s="104"/>
      <c r="F125" s="104"/>
      <c r="G125" s="106" t="s">
        <v>472</v>
      </c>
      <c r="H125" s="85" t="s">
        <v>376</v>
      </c>
      <c r="I125" s="106">
        <v>4</v>
      </c>
      <c r="J125" s="105">
        <v>75</v>
      </c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</row>
    <row r="126" spans="1:21" s="76" customFormat="1" ht="15" customHeight="1" x14ac:dyDescent="0.25">
      <c r="A126" s="81"/>
      <c r="B126" s="85" t="s">
        <v>474</v>
      </c>
      <c r="C126" s="102">
        <v>16</v>
      </c>
      <c r="D126" s="103">
        <v>87</v>
      </c>
      <c r="E126" s="104"/>
      <c r="F126" s="104"/>
      <c r="G126" s="106"/>
      <c r="H126" s="85" t="s">
        <v>474</v>
      </c>
      <c r="I126" s="106"/>
      <c r="J126" s="105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</row>
    <row r="127" spans="1:21" s="76" customFormat="1" ht="15" customHeight="1" x14ac:dyDescent="0.25">
      <c r="A127" s="84">
        <v>10</v>
      </c>
      <c r="B127" s="85" t="s">
        <v>450</v>
      </c>
      <c r="C127" s="102">
        <v>17</v>
      </c>
      <c r="D127" s="103">
        <v>88</v>
      </c>
      <c r="E127" s="104"/>
      <c r="F127" s="104"/>
      <c r="G127" s="105">
        <v>9</v>
      </c>
      <c r="H127" s="85" t="s">
        <v>455</v>
      </c>
      <c r="I127" s="106">
        <v>4</v>
      </c>
      <c r="J127" s="105">
        <v>75</v>
      </c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</row>
    <row r="128" spans="1:21" s="76" customFormat="1" ht="15" customHeight="1" x14ac:dyDescent="0.25">
      <c r="A128" s="81" t="s">
        <v>472</v>
      </c>
      <c r="B128" s="85" t="s">
        <v>451</v>
      </c>
      <c r="C128" s="102">
        <v>18</v>
      </c>
      <c r="D128" s="103">
        <v>89</v>
      </c>
      <c r="E128" s="104"/>
      <c r="F128" s="104"/>
      <c r="G128" s="106" t="s">
        <v>472</v>
      </c>
      <c r="H128" s="85" t="s">
        <v>450</v>
      </c>
      <c r="I128" s="106">
        <v>5</v>
      </c>
      <c r="J128" s="105">
        <v>76</v>
      </c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</row>
    <row r="129" spans="1:21" s="76" customFormat="1" ht="15" customHeight="1" x14ac:dyDescent="0.25">
      <c r="A129" s="81" t="s">
        <v>472</v>
      </c>
      <c r="B129" s="85" t="s">
        <v>455</v>
      </c>
      <c r="C129" s="102">
        <v>19</v>
      </c>
      <c r="D129" s="103">
        <v>90</v>
      </c>
      <c r="E129" s="104"/>
      <c r="F129" s="104"/>
      <c r="G129" s="105">
        <v>10</v>
      </c>
      <c r="H129" s="85" t="s">
        <v>451</v>
      </c>
      <c r="I129" s="106">
        <v>6</v>
      </c>
      <c r="J129" s="105">
        <v>77</v>
      </c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</row>
    <row r="130" spans="1:21" s="76" customFormat="1" ht="15" customHeight="1" x14ac:dyDescent="0.25">
      <c r="A130" s="81" t="s">
        <v>472</v>
      </c>
      <c r="B130" s="85" t="s">
        <v>424</v>
      </c>
      <c r="C130" s="102">
        <v>24</v>
      </c>
      <c r="D130" s="103">
        <v>95</v>
      </c>
      <c r="E130" s="104"/>
      <c r="F130" s="104"/>
      <c r="G130" s="106" t="s">
        <v>472</v>
      </c>
      <c r="H130" s="85" t="s">
        <v>434</v>
      </c>
      <c r="I130" s="106">
        <v>6</v>
      </c>
      <c r="J130" s="105">
        <v>77</v>
      </c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</row>
    <row r="131" spans="1:21" s="76" customFormat="1" ht="15" customHeight="1" x14ac:dyDescent="0.25">
      <c r="A131" s="84">
        <v>11</v>
      </c>
      <c r="B131" s="85" t="s">
        <v>461</v>
      </c>
      <c r="C131" s="102">
        <v>28</v>
      </c>
      <c r="D131" s="103">
        <v>99</v>
      </c>
      <c r="E131" s="104"/>
      <c r="F131" s="104"/>
      <c r="G131" s="106" t="s">
        <v>472</v>
      </c>
      <c r="H131" s="85" t="s">
        <v>461</v>
      </c>
      <c r="I131" s="106">
        <v>7</v>
      </c>
      <c r="J131" s="105">
        <v>78</v>
      </c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</row>
    <row r="132" spans="1:21" s="76" customFormat="1" ht="15" customHeight="1" x14ac:dyDescent="0.25">
      <c r="A132" s="81" t="s">
        <v>472</v>
      </c>
      <c r="B132" s="85" t="s">
        <v>459</v>
      </c>
      <c r="C132" s="102">
        <v>34</v>
      </c>
      <c r="D132" s="103">
        <v>105</v>
      </c>
      <c r="E132" s="104"/>
      <c r="F132" s="104"/>
      <c r="G132" s="105">
        <v>11</v>
      </c>
      <c r="H132" s="85" t="s">
        <v>459</v>
      </c>
      <c r="I132" s="106">
        <v>7</v>
      </c>
      <c r="J132" s="105">
        <v>78</v>
      </c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</row>
    <row r="133" spans="1:21" s="76" customFormat="1" ht="15" customHeight="1" x14ac:dyDescent="0.25">
      <c r="A133" s="80"/>
      <c r="B133" s="85"/>
      <c r="C133" s="107"/>
      <c r="D133" s="104"/>
      <c r="E133" s="104"/>
      <c r="F133" s="104"/>
      <c r="G133" s="108"/>
      <c r="H133" s="85"/>
      <c r="I133" s="109"/>
      <c r="J133" s="11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</row>
    <row r="134" spans="1:21" s="76" customFormat="1" ht="15" customHeight="1" x14ac:dyDescent="0.2">
      <c r="A134" s="80"/>
      <c r="B134" s="81"/>
      <c r="C134" s="77"/>
      <c r="D134" s="77"/>
      <c r="E134" s="81"/>
      <c r="F134" s="77"/>
      <c r="G134" s="82"/>
      <c r="H134" s="77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</row>
    <row r="135" spans="1:21" s="76" customFormat="1" ht="15" customHeight="1" x14ac:dyDescent="0.2">
      <c r="A135" s="80"/>
      <c r="B135" s="80" t="s">
        <v>475</v>
      </c>
      <c r="C135" s="80"/>
      <c r="D135" s="80"/>
      <c r="E135" s="80"/>
      <c r="F135" s="80"/>
      <c r="G135" s="77"/>
      <c r="H135" s="80" t="s">
        <v>476</v>
      </c>
      <c r="I135" s="77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</row>
    <row r="136" spans="1:21" s="76" customFormat="1" ht="15" customHeight="1" x14ac:dyDescent="0.2">
      <c r="A136" s="80"/>
      <c r="B136" s="81" t="s">
        <v>366</v>
      </c>
      <c r="C136" s="83" t="s">
        <v>477</v>
      </c>
      <c r="D136" s="83" t="s">
        <v>370</v>
      </c>
      <c r="E136" s="81" t="s">
        <v>371</v>
      </c>
      <c r="F136" s="77"/>
      <c r="G136" s="77"/>
      <c r="H136" s="81" t="s">
        <v>366</v>
      </c>
      <c r="I136" s="83" t="s">
        <v>477</v>
      </c>
      <c r="J136" s="83" t="s">
        <v>370</v>
      </c>
      <c r="K136" s="81" t="s">
        <v>371</v>
      </c>
      <c r="L136" s="77"/>
      <c r="M136" s="80"/>
      <c r="N136" s="80"/>
      <c r="O136" s="80"/>
      <c r="P136" s="80"/>
      <c r="Q136" s="80"/>
      <c r="R136" s="80"/>
      <c r="S136" s="80"/>
      <c r="T136" s="80"/>
    </row>
    <row r="137" spans="1:21" s="76" customFormat="1" ht="15" customHeight="1" x14ac:dyDescent="0.25">
      <c r="A137" s="80"/>
      <c r="B137" s="85" t="s">
        <v>386</v>
      </c>
      <c r="C137" s="86">
        <v>1</v>
      </c>
      <c r="D137" s="87">
        <v>51</v>
      </c>
      <c r="E137" s="81" t="s">
        <v>478</v>
      </c>
      <c r="F137" s="77"/>
      <c r="G137" s="77"/>
      <c r="H137" s="85" t="s">
        <v>426</v>
      </c>
      <c r="I137" s="83">
        <v>2</v>
      </c>
      <c r="J137" s="87">
        <v>82</v>
      </c>
      <c r="K137" s="81" t="s">
        <v>479</v>
      </c>
      <c r="L137" s="77"/>
      <c r="M137" s="80"/>
      <c r="N137" s="80"/>
      <c r="O137" s="80"/>
      <c r="P137" s="80"/>
      <c r="Q137" s="80"/>
      <c r="R137" s="80"/>
      <c r="S137" s="80"/>
      <c r="T137" s="80"/>
    </row>
    <row r="138" spans="1:21" s="76" customFormat="1" ht="15" customHeight="1" x14ac:dyDescent="0.25">
      <c r="A138" s="80"/>
      <c r="B138" s="85" t="s">
        <v>381</v>
      </c>
      <c r="C138" s="86">
        <v>1</v>
      </c>
      <c r="D138" s="87">
        <v>51</v>
      </c>
      <c r="E138" s="81" t="s">
        <v>480</v>
      </c>
      <c r="F138" s="77"/>
      <c r="G138" s="77"/>
      <c r="H138" s="85" t="s">
        <v>425</v>
      </c>
      <c r="I138" s="83">
        <v>1</v>
      </c>
      <c r="J138" s="87">
        <v>41</v>
      </c>
      <c r="K138" s="81" t="s">
        <v>481</v>
      </c>
      <c r="L138" s="77"/>
      <c r="M138" s="80"/>
      <c r="N138" s="80"/>
      <c r="O138" s="80"/>
      <c r="P138" s="80"/>
      <c r="Q138" s="80"/>
      <c r="R138" s="80"/>
      <c r="S138" s="80"/>
      <c r="T138" s="80"/>
    </row>
    <row r="139" spans="1:21" s="76" customFormat="1" ht="15" customHeight="1" x14ac:dyDescent="0.25">
      <c r="A139" s="80"/>
      <c r="B139" s="85" t="s">
        <v>482</v>
      </c>
      <c r="C139" s="86">
        <v>1</v>
      </c>
      <c r="D139" s="87">
        <v>51</v>
      </c>
      <c r="E139" s="81" t="s">
        <v>483</v>
      </c>
      <c r="F139" s="77"/>
      <c r="G139" s="77"/>
      <c r="H139" s="85" t="s">
        <v>408</v>
      </c>
      <c r="I139" s="83">
        <v>1</v>
      </c>
      <c r="J139" s="87">
        <v>41</v>
      </c>
      <c r="K139" s="81" t="s">
        <v>484</v>
      </c>
      <c r="L139" s="77"/>
      <c r="M139" s="80"/>
      <c r="N139" s="80"/>
      <c r="O139" s="80"/>
      <c r="P139" s="80"/>
      <c r="Q139" s="80"/>
      <c r="R139" s="80"/>
      <c r="S139" s="80"/>
      <c r="T139" s="80"/>
    </row>
    <row r="140" spans="1:21" s="76" customFormat="1" ht="15" customHeight="1" x14ac:dyDescent="0.25">
      <c r="A140" s="80"/>
      <c r="B140" s="85" t="s">
        <v>374</v>
      </c>
      <c r="C140" s="86">
        <v>1</v>
      </c>
      <c r="D140" s="87">
        <v>51</v>
      </c>
      <c r="E140" s="81" t="s">
        <v>485</v>
      </c>
      <c r="F140" s="77"/>
      <c r="G140" s="77"/>
      <c r="H140" s="85" t="s">
        <v>374</v>
      </c>
      <c r="I140" s="83">
        <v>1</v>
      </c>
      <c r="J140" s="87">
        <v>41</v>
      </c>
      <c r="K140" s="81" t="s">
        <v>486</v>
      </c>
      <c r="L140" s="77"/>
      <c r="M140" s="80"/>
      <c r="N140" s="80"/>
      <c r="O140" s="80"/>
      <c r="P140" s="80"/>
      <c r="Q140" s="80"/>
      <c r="R140" s="80"/>
      <c r="S140" s="80"/>
      <c r="T140" s="80"/>
    </row>
    <row r="141" spans="1:21" s="76" customFormat="1" ht="15" customHeight="1" x14ac:dyDescent="0.2">
      <c r="A141" s="80"/>
      <c r="B141" s="81"/>
      <c r="C141" s="82"/>
      <c r="D141" s="82"/>
      <c r="E141" s="77"/>
      <c r="F141" s="77"/>
      <c r="G141" s="77"/>
      <c r="H141" s="81"/>
      <c r="I141" s="82"/>
      <c r="J141" s="82"/>
      <c r="K141" s="77"/>
      <c r="L141" s="77"/>
      <c r="M141" s="80"/>
      <c r="N141" s="80"/>
      <c r="O141" s="80"/>
      <c r="P141" s="80"/>
      <c r="Q141" s="80"/>
      <c r="R141" s="80"/>
      <c r="S141" s="80"/>
      <c r="T141" s="80"/>
    </row>
    <row r="142" spans="1:21" s="76" customFormat="1" ht="15" customHeight="1" x14ac:dyDescent="0.2">
      <c r="A142" s="80"/>
      <c r="B142" s="80" t="s">
        <v>487</v>
      </c>
      <c r="C142" s="80"/>
      <c r="D142" s="80"/>
      <c r="E142" s="80"/>
      <c r="F142" s="80"/>
      <c r="G142" s="77"/>
      <c r="H142" s="80" t="s">
        <v>488</v>
      </c>
      <c r="I142" s="77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</row>
    <row r="143" spans="1:21" s="76" customFormat="1" ht="15" customHeight="1" x14ac:dyDescent="0.2">
      <c r="A143" s="80"/>
      <c r="B143" s="81" t="s">
        <v>366</v>
      </c>
      <c r="C143" s="83" t="s">
        <v>477</v>
      </c>
      <c r="D143" s="83" t="s">
        <v>370</v>
      </c>
      <c r="E143" s="81" t="s">
        <v>371</v>
      </c>
      <c r="F143" s="77"/>
      <c r="G143" s="77"/>
      <c r="H143" s="81" t="s">
        <v>366</v>
      </c>
      <c r="I143" s="83" t="s">
        <v>477</v>
      </c>
      <c r="J143" s="83" t="s">
        <v>370</v>
      </c>
      <c r="K143" s="81" t="s">
        <v>371</v>
      </c>
      <c r="L143" s="77"/>
      <c r="M143" s="80"/>
      <c r="N143" s="80"/>
      <c r="O143" s="80"/>
      <c r="P143" s="80"/>
      <c r="Q143" s="80"/>
      <c r="R143" s="80"/>
      <c r="S143" s="80"/>
      <c r="T143" s="80"/>
    </row>
    <row r="144" spans="1:21" s="76" customFormat="1" ht="15" customHeight="1" x14ac:dyDescent="0.25">
      <c r="A144" s="80"/>
      <c r="B144" s="85" t="s">
        <v>456</v>
      </c>
      <c r="C144" s="86">
        <v>1</v>
      </c>
      <c r="D144" s="87">
        <v>27</v>
      </c>
      <c r="E144" s="81" t="s">
        <v>489</v>
      </c>
      <c r="F144" s="77"/>
      <c r="G144" s="77"/>
      <c r="H144" s="85" t="s">
        <v>458</v>
      </c>
      <c r="I144" s="83">
        <v>1</v>
      </c>
      <c r="J144" s="87">
        <v>22</v>
      </c>
      <c r="K144" s="81" t="s">
        <v>484</v>
      </c>
      <c r="L144" s="77"/>
      <c r="M144" s="80"/>
      <c r="N144" s="80"/>
      <c r="O144" s="80"/>
      <c r="P144" s="80"/>
      <c r="Q144" s="80"/>
      <c r="R144" s="80"/>
      <c r="S144" s="80"/>
      <c r="T144" s="80"/>
    </row>
    <row r="145" spans="1:20" s="76" customFormat="1" ht="15" customHeight="1" x14ac:dyDescent="0.25">
      <c r="A145" s="80"/>
      <c r="B145" s="85" t="s">
        <v>440</v>
      </c>
      <c r="C145" s="86">
        <v>1</v>
      </c>
      <c r="D145" s="87">
        <v>27</v>
      </c>
      <c r="E145" s="81" t="s">
        <v>490</v>
      </c>
      <c r="F145" s="77"/>
      <c r="G145" s="77"/>
      <c r="H145" s="85" t="s">
        <v>461</v>
      </c>
      <c r="I145" s="83">
        <v>1</v>
      </c>
      <c r="J145" s="87">
        <v>22</v>
      </c>
      <c r="K145" s="81" t="s">
        <v>491</v>
      </c>
      <c r="L145" s="77"/>
      <c r="M145" s="80"/>
      <c r="N145" s="80"/>
      <c r="O145" s="80"/>
      <c r="P145" s="80"/>
      <c r="Q145" s="80"/>
      <c r="R145" s="80"/>
      <c r="S145" s="80"/>
      <c r="T145" s="80"/>
    </row>
    <row r="146" spans="1:20" s="76" customFormat="1" ht="15" customHeight="1" x14ac:dyDescent="0.25">
      <c r="A146" s="80"/>
      <c r="B146" s="85" t="s">
        <v>442</v>
      </c>
      <c r="C146" s="86">
        <v>1</v>
      </c>
      <c r="D146" s="87">
        <v>27</v>
      </c>
      <c r="E146" s="81" t="s">
        <v>492</v>
      </c>
      <c r="F146" s="77"/>
      <c r="G146" s="77"/>
      <c r="H146" s="85" t="s">
        <v>459</v>
      </c>
      <c r="I146" s="83">
        <v>1</v>
      </c>
      <c r="J146" s="87">
        <v>22</v>
      </c>
      <c r="K146" s="81" t="s">
        <v>493</v>
      </c>
      <c r="L146" s="77"/>
      <c r="M146" s="80"/>
      <c r="N146" s="80"/>
      <c r="O146" s="80"/>
      <c r="P146" s="80"/>
      <c r="Q146" s="80"/>
      <c r="R146" s="80"/>
      <c r="S146" s="80"/>
      <c r="T146" s="80"/>
    </row>
    <row r="147" spans="1:20" s="76" customFormat="1" ht="15" customHeight="1" x14ac:dyDescent="0.25">
      <c r="A147" s="80"/>
      <c r="B147" s="85" t="s">
        <v>449</v>
      </c>
      <c r="C147" s="86">
        <v>1</v>
      </c>
      <c r="D147" s="87">
        <v>27</v>
      </c>
      <c r="E147" s="81" t="s">
        <v>494</v>
      </c>
      <c r="F147" s="77"/>
      <c r="G147" s="77"/>
      <c r="H147" s="85" t="s">
        <v>440</v>
      </c>
      <c r="I147" s="83">
        <v>1</v>
      </c>
      <c r="J147" s="87">
        <v>22</v>
      </c>
      <c r="K147" s="81" t="s">
        <v>481</v>
      </c>
      <c r="L147" s="77"/>
      <c r="M147" s="80"/>
      <c r="N147" s="80"/>
      <c r="O147" s="80"/>
      <c r="P147" s="80"/>
      <c r="Q147" s="80"/>
      <c r="R147" s="80"/>
      <c r="S147" s="80"/>
      <c r="T147" s="80"/>
    </row>
    <row r="148" spans="1:20" s="76" customFormat="1" ht="15" customHeight="1" x14ac:dyDescent="0.25">
      <c r="A148" s="80"/>
      <c r="B148" s="85" t="s">
        <v>430</v>
      </c>
      <c r="C148" s="86">
        <v>1</v>
      </c>
      <c r="D148" s="87">
        <v>27</v>
      </c>
      <c r="E148" s="81" t="s">
        <v>495</v>
      </c>
      <c r="F148" s="77"/>
      <c r="G148" s="77"/>
      <c r="H148" s="85" t="s">
        <v>449</v>
      </c>
      <c r="I148" s="83">
        <v>1</v>
      </c>
      <c r="J148" s="87">
        <v>22</v>
      </c>
      <c r="K148" s="81" t="s">
        <v>496</v>
      </c>
      <c r="L148" s="77"/>
      <c r="M148" s="80"/>
      <c r="N148" s="80"/>
      <c r="O148" s="80"/>
      <c r="P148" s="80"/>
      <c r="Q148" s="80"/>
      <c r="R148" s="80"/>
      <c r="S148" s="80"/>
      <c r="T148" s="80"/>
    </row>
    <row r="149" spans="1:20" s="76" customFormat="1" ht="15" customHeight="1" x14ac:dyDescent="0.25">
      <c r="A149" s="80"/>
      <c r="B149" s="80"/>
      <c r="C149" s="111"/>
      <c r="D149" s="111"/>
      <c r="E149" s="80"/>
      <c r="F149" s="80"/>
      <c r="G149" s="80"/>
      <c r="H149" s="85" t="s">
        <v>430</v>
      </c>
      <c r="I149" s="83">
        <v>1</v>
      </c>
      <c r="J149" s="87">
        <v>22</v>
      </c>
      <c r="K149" s="81" t="s">
        <v>485</v>
      </c>
      <c r="L149" s="77"/>
      <c r="M149" s="80"/>
      <c r="N149" s="80"/>
      <c r="O149" s="80"/>
      <c r="P149" s="80"/>
      <c r="Q149" s="80"/>
      <c r="R149" s="80"/>
      <c r="S149" s="80"/>
      <c r="T149" s="80"/>
    </row>
    <row r="150" spans="1:20" s="76" customFormat="1" ht="15" customHeight="1" x14ac:dyDescent="0.2">
      <c r="A150" s="80"/>
      <c r="B150" s="80"/>
      <c r="C150" s="111"/>
      <c r="D150" s="111"/>
      <c r="E150" s="80"/>
      <c r="F150" s="80"/>
      <c r="G150" s="80"/>
      <c r="H150" s="80"/>
      <c r="I150" s="111"/>
      <c r="J150" s="111"/>
      <c r="K150" s="80"/>
      <c r="L150" s="80"/>
      <c r="M150" s="80"/>
      <c r="N150" s="80"/>
      <c r="O150" s="80"/>
      <c r="P150" s="80"/>
      <c r="Q150" s="80"/>
      <c r="R150" s="80"/>
      <c r="S150" s="80"/>
      <c r="T150" s="80"/>
    </row>
    <row r="151" spans="1:20" s="76" customFormat="1" ht="15" customHeight="1" x14ac:dyDescent="0.2">
      <c r="A151" s="80"/>
      <c r="B151" s="80" t="s">
        <v>497</v>
      </c>
      <c r="C151" s="80"/>
      <c r="D151" s="80"/>
      <c r="E151" s="80"/>
      <c r="F151" s="80"/>
      <c r="G151" s="77"/>
      <c r="H151" s="80" t="s">
        <v>498</v>
      </c>
      <c r="I151" s="77"/>
      <c r="J151" s="111"/>
      <c r="K151" s="80"/>
      <c r="L151" s="80"/>
      <c r="M151" s="80"/>
      <c r="N151" s="80"/>
      <c r="O151" s="80"/>
      <c r="P151" s="80"/>
      <c r="Q151" s="80"/>
      <c r="R151" s="80"/>
      <c r="S151" s="80"/>
      <c r="T151" s="80"/>
    </row>
    <row r="152" spans="1:20" s="76" customFormat="1" ht="15" customHeight="1" x14ac:dyDescent="0.2">
      <c r="A152" s="80"/>
      <c r="B152" s="81" t="s">
        <v>366</v>
      </c>
      <c r="C152" s="83" t="s">
        <v>477</v>
      </c>
      <c r="D152" s="83" t="s">
        <v>370</v>
      </c>
      <c r="E152" s="81" t="s">
        <v>371</v>
      </c>
      <c r="F152" s="93"/>
      <c r="G152" s="80"/>
      <c r="H152" s="81" t="s">
        <v>366</v>
      </c>
      <c r="I152" s="83" t="s">
        <v>477</v>
      </c>
      <c r="J152" s="83" t="s">
        <v>370</v>
      </c>
      <c r="K152" s="81" t="s">
        <v>371</v>
      </c>
      <c r="L152" s="77"/>
      <c r="M152" s="80"/>
      <c r="N152" s="80"/>
      <c r="O152" s="80"/>
      <c r="P152" s="80"/>
      <c r="Q152" s="80"/>
      <c r="R152" s="80"/>
      <c r="S152" s="80"/>
      <c r="T152" s="80"/>
    </row>
    <row r="153" spans="1:20" s="76" customFormat="1" ht="15" customHeight="1" x14ac:dyDescent="0.25">
      <c r="A153" s="80"/>
      <c r="B153" s="85" t="s">
        <v>411</v>
      </c>
      <c r="C153" s="86">
        <v>1</v>
      </c>
      <c r="D153" s="87">
        <v>31</v>
      </c>
      <c r="E153" s="81" t="s">
        <v>499</v>
      </c>
      <c r="F153" s="93"/>
      <c r="G153" s="80"/>
      <c r="H153" s="85" t="s">
        <v>424</v>
      </c>
      <c r="I153" s="83">
        <v>2</v>
      </c>
      <c r="J153" s="87">
        <v>54</v>
      </c>
      <c r="K153" s="81" t="s">
        <v>500</v>
      </c>
      <c r="L153" s="77"/>
      <c r="M153" s="80"/>
      <c r="N153" s="80"/>
      <c r="O153" s="80"/>
      <c r="P153" s="80"/>
      <c r="Q153" s="80"/>
      <c r="R153" s="80"/>
      <c r="S153" s="80"/>
      <c r="T153" s="80"/>
    </row>
    <row r="154" spans="1:20" s="76" customFormat="1" ht="15" customHeight="1" x14ac:dyDescent="0.25">
      <c r="A154" s="80"/>
      <c r="B154" s="85" t="s">
        <v>406</v>
      </c>
      <c r="C154" s="86">
        <v>1</v>
      </c>
      <c r="D154" s="87">
        <v>31</v>
      </c>
      <c r="E154" s="81" t="s">
        <v>501</v>
      </c>
      <c r="F154" s="93"/>
      <c r="G154" s="80"/>
      <c r="H154" s="85" t="s">
        <v>411</v>
      </c>
      <c r="I154" s="83">
        <v>1</v>
      </c>
      <c r="J154" s="87">
        <v>27</v>
      </c>
      <c r="K154" s="81" t="s">
        <v>502</v>
      </c>
      <c r="L154" s="77"/>
      <c r="M154" s="80"/>
      <c r="N154" s="80"/>
      <c r="O154" s="80"/>
      <c r="P154" s="80"/>
      <c r="Q154" s="80"/>
      <c r="R154" s="80"/>
      <c r="S154" s="80"/>
      <c r="T154" s="80"/>
    </row>
    <row r="155" spans="1:20" s="76" customFormat="1" ht="15" customHeight="1" x14ac:dyDescent="0.25">
      <c r="A155" s="80"/>
      <c r="B155" s="85" t="s">
        <v>396</v>
      </c>
      <c r="C155" s="86">
        <v>1</v>
      </c>
      <c r="D155" s="87">
        <v>31</v>
      </c>
      <c r="E155" s="81" t="s">
        <v>503</v>
      </c>
      <c r="F155" s="93"/>
      <c r="G155" s="80"/>
      <c r="H155" s="85" t="s">
        <v>417</v>
      </c>
      <c r="I155" s="83">
        <v>1</v>
      </c>
      <c r="J155" s="87">
        <v>27</v>
      </c>
      <c r="K155" s="81" t="s">
        <v>504</v>
      </c>
      <c r="L155" s="77"/>
      <c r="M155" s="80"/>
      <c r="N155" s="80"/>
      <c r="O155" s="80"/>
      <c r="P155" s="80"/>
      <c r="Q155" s="80"/>
      <c r="R155" s="80"/>
      <c r="S155" s="80"/>
      <c r="T155" s="80"/>
    </row>
    <row r="156" spans="1:20" s="76" customFormat="1" ht="15" customHeight="1" x14ac:dyDescent="0.25">
      <c r="A156" s="80"/>
      <c r="B156" s="85" t="s">
        <v>373</v>
      </c>
      <c r="C156" s="86">
        <v>1</v>
      </c>
      <c r="D156" s="87">
        <v>31</v>
      </c>
      <c r="E156" s="81" t="s">
        <v>505</v>
      </c>
      <c r="F156" s="93"/>
      <c r="G156" s="80"/>
      <c r="H156" s="85" t="s">
        <v>426</v>
      </c>
      <c r="I156" s="83">
        <v>1</v>
      </c>
      <c r="J156" s="87">
        <v>27</v>
      </c>
      <c r="K156" s="81" t="s">
        <v>506</v>
      </c>
      <c r="L156" s="77"/>
      <c r="M156" s="80"/>
      <c r="N156" s="80"/>
      <c r="O156" s="80"/>
      <c r="P156" s="80"/>
      <c r="Q156" s="80"/>
      <c r="R156" s="80"/>
      <c r="S156" s="80"/>
      <c r="T156" s="80"/>
    </row>
    <row r="157" spans="1:20" s="76" customFormat="1" ht="15" customHeight="1" x14ac:dyDescent="0.25">
      <c r="A157" s="80"/>
      <c r="B157" s="85" t="s">
        <v>376</v>
      </c>
      <c r="C157" s="86">
        <v>1</v>
      </c>
      <c r="D157" s="87">
        <v>31</v>
      </c>
      <c r="E157" s="81" t="s">
        <v>507</v>
      </c>
      <c r="F157" s="93"/>
      <c r="G157" s="80"/>
      <c r="H157" s="85" t="s">
        <v>396</v>
      </c>
      <c r="I157" s="83">
        <v>1</v>
      </c>
      <c r="J157" s="87">
        <v>27</v>
      </c>
      <c r="K157" s="81" t="s">
        <v>484</v>
      </c>
      <c r="L157" s="77"/>
      <c r="M157" s="80"/>
      <c r="N157" s="80"/>
      <c r="O157" s="80"/>
      <c r="P157" s="80"/>
      <c r="Q157" s="80"/>
      <c r="R157" s="80"/>
      <c r="S157" s="80"/>
      <c r="T157" s="80"/>
    </row>
    <row r="158" spans="1:20" s="76" customFormat="1" ht="15" customHeight="1" x14ac:dyDescent="0.25">
      <c r="A158" s="80"/>
      <c r="B158" s="85" t="s">
        <v>401</v>
      </c>
      <c r="C158" s="86">
        <v>1</v>
      </c>
      <c r="D158" s="87">
        <v>31</v>
      </c>
      <c r="E158" s="81" t="s">
        <v>508</v>
      </c>
      <c r="F158" s="93"/>
      <c r="G158" s="80"/>
      <c r="H158" s="85" t="s">
        <v>373</v>
      </c>
      <c r="I158" s="83">
        <v>1</v>
      </c>
      <c r="J158" s="87">
        <v>27</v>
      </c>
      <c r="K158" s="81" t="s">
        <v>509</v>
      </c>
      <c r="L158" s="77"/>
      <c r="M158" s="80"/>
      <c r="N158" s="80"/>
      <c r="O158" s="80"/>
      <c r="P158" s="80"/>
      <c r="Q158" s="80"/>
      <c r="R158" s="80"/>
      <c r="S158" s="80"/>
      <c r="T158" s="80"/>
    </row>
    <row r="159" spans="1:20" s="76" customFormat="1" ht="15" customHeight="1" x14ac:dyDescent="0.2">
      <c r="A159" s="80"/>
      <c r="B159" s="81"/>
      <c r="C159" s="82"/>
      <c r="D159" s="82"/>
      <c r="E159" s="77"/>
      <c r="F159" s="77"/>
      <c r="G159" s="77"/>
      <c r="H159" s="77"/>
      <c r="I159" s="82"/>
      <c r="J159" s="111"/>
      <c r="K159" s="80"/>
      <c r="L159" s="80"/>
      <c r="M159" s="80"/>
      <c r="N159" s="80"/>
      <c r="O159" s="80"/>
      <c r="P159" s="80"/>
      <c r="Q159" s="80"/>
      <c r="R159" s="80"/>
      <c r="S159" s="80"/>
      <c r="T159" s="80"/>
    </row>
    <row r="160" spans="1:20" s="76" customFormat="1" ht="15" customHeight="1" x14ac:dyDescent="0.2">
      <c r="A160" s="80"/>
      <c r="B160" s="80" t="s">
        <v>510</v>
      </c>
      <c r="C160" s="80"/>
      <c r="D160" s="80"/>
      <c r="E160" s="80"/>
      <c r="F160" s="80"/>
      <c r="G160" s="77"/>
      <c r="H160" s="80" t="s">
        <v>511</v>
      </c>
      <c r="I160" s="77"/>
      <c r="J160" s="111"/>
      <c r="K160" s="80"/>
      <c r="L160" s="80"/>
      <c r="M160" s="80"/>
      <c r="N160" s="80"/>
      <c r="O160" s="80"/>
      <c r="P160" s="80"/>
      <c r="Q160" s="80"/>
      <c r="R160" s="80"/>
      <c r="S160" s="80"/>
      <c r="T160" s="80"/>
    </row>
    <row r="161" spans="1:20" s="76" customFormat="1" ht="15" customHeight="1" x14ac:dyDescent="0.2">
      <c r="A161" s="80"/>
      <c r="B161" s="81" t="s">
        <v>366</v>
      </c>
      <c r="C161" s="83" t="s">
        <v>477</v>
      </c>
      <c r="D161" s="83" t="s">
        <v>370</v>
      </c>
      <c r="E161" s="81" t="s">
        <v>371</v>
      </c>
      <c r="F161" s="77"/>
      <c r="G161" s="77"/>
      <c r="H161" s="81" t="s">
        <v>366</v>
      </c>
      <c r="I161" s="83" t="s">
        <v>477</v>
      </c>
      <c r="J161" s="83" t="s">
        <v>370</v>
      </c>
      <c r="K161" s="81" t="s">
        <v>371</v>
      </c>
      <c r="L161" s="77"/>
      <c r="M161" s="80"/>
      <c r="N161" s="80"/>
      <c r="O161" s="80"/>
      <c r="P161" s="80"/>
      <c r="Q161" s="80"/>
      <c r="R161" s="80"/>
      <c r="S161" s="80"/>
      <c r="T161" s="80"/>
    </row>
    <row r="162" spans="1:20" s="76" customFormat="1" ht="15" customHeight="1" x14ac:dyDescent="0.25">
      <c r="A162" s="80"/>
      <c r="B162" s="85" t="s">
        <v>433</v>
      </c>
      <c r="C162" s="86">
        <v>2</v>
      </c>
      <c r="D162" s="87">
        <v>50</v>
      </c>
      <c r="E162" s="81" t="s">
        <v>512</v>
      </c>
      <c r="F162" s="77"/>
      <c r="G162" s="77"/>
      <c r="H162" s="85" t="s">
        <v>455</v>
      </c>
      <c r="I162" s="83">
        <v>2</v>
      </c>
      <c r="J162" s="87">
        <v>41</v>
      </c>
      <c r="K162" s="81" t="s">
        <v>513</v>
      </c>
      <c r="L162" s="77"/>
      <c r="M162" s="80"/>
      <c r="N162" s="80"/>
      <c r="O162" s="80"/>
      <c r="P162" s="80"/>
      <c r="Q162" s="80"/>
      <c r="R162" s="80"/>
      <c r="S162" s="80"/>
      <c r="T162" s="80"/>
    </row>
    <row r="163" spans="1:20" s="76" customFormat="1" ht="15" customHeight="1" x14ac:dyDescent="0.25">
      <c r="A163" s="80"/>
      <c r="B163" s="85" t="s">
        <v>455</v>
      </c>
      <c r="C163" s="86">
        <v>1</v>
      </c>
      <c r="D163" s="87">
        <v>25</v>
      </c>
      <c r="E163" s="81" t="s">
        <v>501</v>
      </c>
      <c r="F163" s="77"/>
      <c r="G163" s="77"/>
      <c r="H163" s="85" t="s">
        <v>443</v>
      </c>
      <c r="I163" s="83">
        <v>1</v>
      </c>
      <c r="J163" s="87">
        <v>20</v>
      </c>
      <c r="K163" s="81" t="s">
        <v>481</v>
      </c>
      <c r="L163" s="77"/>
      <c r="M163" s="80"/>
      <c r="N163" s="80"/>
      <c r="O163" s="80"/>
      <c r="P163" s="80"/>
      <c r="Q163" s="80"/>
      <c r="R163" s="80"/>
      <c r="S163" s="80"/>
      <c r="T163" s="80"/>
    </row>
    <row r="164" spans="1:20" s="76" customFormat="1" ht="15" customHeight="1" x14ac:dyDescent="0.25">
      <c r="A164" s="80"/>
      <c r="B164" s="85" t="s">
        <v>443</v>
      </c>
      <c r="C164" s="86">
        <v>1</v>
      </c>
      <c r="D164" s="87">
        <v>25</v>
      </c>
      <c r="E164" s="81" t="s">
        <v>490</v>
      </c>
      <c r="F164" s="77"/>
      <c r="G164" s="77"/>
      <c r="H164" s="85" t="s">
        <v>451</v>
      </c>
      <c r="I164" s="83">
        <v>1</v>
      </c>
      <c r="J164" s="87">
        <v>20</v>
      </c>
      <c r="K164" s="81" t="s">
        <v>492</v>
      </c>
      <c r="L164" s="77"/>
      <c r="M164" s="80"/>
      <c r="N164" s="80"/>
      <c r="O164" s="80"/>
      <c r="P164" s="80"/>
      <c r="Q164" s="80"/>
      <c r="R164" s="80"/>
      <c r="S164" s="80"/>
      <c r="T164" s="80"/>
    </row>
    <row r="165" spans="1:20" s="76" customFormat="1" ht="15" customHeight="1" x14ac:dyDescent="0.25">
      <c r="A165" s="80"/>
      <c r="B165" s="85" t="s">
        <v>434</v>
      </c>
      <c r="C165" s="86">
        <v>1</v>
      </c>
      <c r="D165" s="87">
        <v>25</v>
      </c>
      <c r="E165" s="81" t="s">
        <v>483</v>
      </c>
      <c r="F165" s="77"/>
      <c r="G165" s="77"/>
      <c r="H165" s="85" t="s">
        <v>456</v>
      </c>
      <c r="I165" s="83">
        <v>1</v>
      </c>
      <c r="J165" s="87">
        <v>20</v>
      </c>
      <c r="K165" s="81" t="s">
        <v>514</v>
      </c>
      <c r="L165" s="77"/>
      <c r="M165" s="80"/>
      <c r="N165" s="80"/>
      <c r="O165" s="80"/>
      <c r="P165" s="80"/>
      <c r="Q165" s="80"/>
      <c r="R165" s="80"/>
      <c r="S165" s="80"/>
      <c r="T165" s="80"/>
    </row>
    <row r="166" spans="1:20" s="76" customFormat="1" ht="15" customHeight="1" x14ac:dyDescent="0.25">
      <c r="A166" s="80"/>
      <c r="B166" s="81"/>
      <c r="C166" s="82"/>
      <c r="D166" s="82"/>
      <c r="E166" s="77"/>
      <c r="F166" s="77"/>
      <c r="G166" s="77"/>
      <c r="H166" s="85" t="s">
        <v>433</v>
      </c>
      <c r="I166" s="83">
        <v>1</v>
      </c>
      <c r="J166" s="87">
        <v>20</v>
      </c>
      <c r="K166" s="81" t="s">
        <v>515</v>
      </c>
      <c r="L166" s="77"/>
      <c r="M166" s="80"/>
      <c r="N166" s="80"/>
      <c r="O166" s="80"/>
      <c r="P166" s="80"/>
      <c r="Q166" s="80"/>
      <c r="R166" s="80"/>
      <c r="S166" s="80"/>
      <c r="T166" s="80"/>
    </row>
    <row r="167" spans="1:20" x14ac:dyDescent="0.2">
      <c r="I167" s="113"/>
    </row>
    <row r="168" spans="1:20" x14ac:dyDescent="0.2">
      <c r="I168" s="11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G29"/>
  <sheetViews>
    <sheetView workbookViewId="0">
      <selection activeCell="E27" sqref="E27"/>
    </sheetView>
  </sheetViews>
  <sheetFormatPr defaultRowHeight="12.75" x14ac:dyDescent="0.2"/>
  <sheetData>
    <row r="2" spans="1:7" ht="23.25" x14ac:dyDescent="0.35">
      <c r="A2" s="10" t="s">
        <v>209</v>
      </c>
      <c r="F2" s="10"/>
    </row>
    <row r="5" spans="1:7" ht="15.75" x14ac:dyDescent="0.25">
      <c r="A5" s="13" t="s">
        <v>58</v>
      </c>
    </row>
    <row r="7" spans="1:7" ht="15" x14ac:dyDescent="0.2">
      <c r="A7" s="1" t="s">
        <v>210</v>
      </c>
    </row>
    <row r="9" spans="1:7" ht="15" x14ac:dyDescent="0.2">
      <c r="A9" s="1" t="s">
        <v>157</v>
      </c>
      <c r="B9" s="2"/>
      <c r="C9" s="2"/>
      <c r="D9" s="2"/>
      <c r="E9" s="2"/>
      <c r="F9" s="2"/>
      <c r="G9" s="2"/>
    </row>
    <row r="11" spans="1:7" ht="18" x14ac:dyDescent="0.2">
      <c r="A11" s="2" t="s">
        <v>82</v>
      </c>
      <c r="B11" s="2"/>
      <c r="C11" s="2"/>
    </row>
    <row r="12" spans="1:7" ht="18" x14ac:dyDescent="0.2">
      <c r="A12" s="2" t="s">
        <v>83</v>
      </c>
      <c r="B12" s="2"/>
      <c r="C12" s="2"/>
    </row>
    <row r="13" spans="1:7" ht="18" x14ac:dyDescent="0.2">
      <c r="A13" s="2" t="s">
        <v>84</v>
      </c>
      <c r="B13" s="2"/>
      <c r="C13" s="2"/>
    </row>
    <row r="14" spans="1:7" ht="18" x14ac:dyDescent="0.2">
      <c r="A14" s="2" t="s">
        <v>85</v>
      </c>
    </row>
    <row r="15" spans="1:7" ht="18" x14ac:dyDescent="0.2">
      <c r="A15" s="2" t="s">
        <v>86</v>
      </c>
    </row>
    <row r="16" spans="1:7" ht="18" x14ac:dyDescent="0.2">
      <c r="A16" s="2" t="s">
        <v>87</v>
      </c>
    </row>
    <row r="17" spans="1:7" ht="18" x14ac:dyDescent="0.2">
      <c r="A17" s="2" t="s">
        <v>88</v>
      </c>
    </row>
    <row r="18" spans="1:7" ht="18" x14ac:dyDescent="0.2">
      <c r="A18" s="2" t="s">
        <v>89</v>
      </c>
    </row>
    <row r="19" spans="1:7" ht="18" x14ac:dyDescent="0.2">
      <c r="A19" s="2" t="s">
        <v>90</v>
      </c>
    </row>
    <row r="20" spans="1:7" ht="18" x14ac:dyDescent="0.2">
      <c r="A20" s="2" t="s">
        <v>91</v>
      </c>
    </row>
    <row r="22" spans="1:7" ht="15" x14ac:dyDescent="0.2">
      <c r="A22" s="2" t="s">
        <v>92</v>
      </c>
    </row>
    <row r="23" spans="1:7" x14ac:dyDescent="0.2">
      <c r="A23" s="11" t="s">
        <v>93</v>
      </c>
    </row>
    <row r="24" spans="1:7" ht="18" x14ac:dyDescent="0.2">
      <c r="A24" s="2" t="s">
        <v>94</v>
      </c>
    </row>
    <row r="25" spans="1:7" ht="15" x14ac:dyDescent="0.2">
      <c r="A25" s="2"/>
    </row>
    <row r="26" spans="1:7" x14ac:dyDescent="0.2">
      <c r="A26" s="11"/>
    </row>
    <row r="27" spans="1:7" ht="15.75" x14ac:dyDescent="0.25">
      <c r="A27" s="13" t="s">
        <v>97</v>
      </c>
    </row>
    <row r="28" spans="1:7" ht="15" x14ac:dyDescent="0.2">
      <c r="B28" s="1" t="s">
        <v>211</v>
      </c>
      <c r="C28" s="2"/>
      <c r="D28" s="2"/>
      <c r="E28" s="2"/>
      <c r="F28" s="2"/>
      <c r="G28" s="2"/>
    </row>
    <row r="29" spans="1:7" ht="15" x14ac:dyDescent="0.2">
      <c r="B29" s="2" t="s">
        <v>98</v>
      </c>
      <c r="C29" s="2"/>
      <c r="D29" s="2"/>
      <c r="E29" s="2"/>
      <c r="F29" s="2"/>
      <c r="G29" s="2"/>
    </row>
  </sheetData>
  <phoneticPr fontId="2" type="noConversion"/>
  <pageMargins left="0.75" right="0.75" top="1" bottom="1" header="0.5" footer="0.5"/>
  <pageSetup scale="7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Controls</vt:lpstr>
      <vt:lpstr>Member List</vt:lpstr>
      <vt:lpstr>PointsNF</vt:lpstr>
      <vt:lpstr>MoneyNF</vt:lpstr>
      <vt:lpstr>Augsham</vt:lpstr>
      <vt:lpstr>JulyMM</vt:lpstr>
      <vt:lpstr>Junebb</vt:lpstr>
      <vt:lpstr>Juneind</vt:lpstr>
      <vt:lpstr>Maysham</vt:lpstr>
      <vt:lpstr>FGAChmp</vt:lpstr>
      <vt:lpstr>Marind</vt:lpstr>
      <vt:lpstr>Mar999</vt:lpstr>
      <vt:lpstr>FebInd</vt:lpstr>
      <vt:lpstr>Jan2Pscram</vt:lpstr>
      <vt:lpstr>DecToys4</vt:lpstr>
      <vt:lpstr>NovInd</vt:lpstr>
      <vt:lpstr>Oct999</vt:lpstr>
      <vt:lpstr>City Champ 2022</vt:lpstr>
      <vt:lpstr>Point Accumulation Rules</vt:lpstr>
      <vt:lpstr>'Member List'!Print_Area</vt:lpstr>
      <vt:lpstr>'Member List'!Print_Titles</vt:lpstr>
    </vt:vector>
  </TitlesOfParts>
  <Company>Intuit,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te352</dc:creator>
  <cp:lastModifiedBy>McMellon, Matt</cp:lastModifiedBy>
  <cp:lastPrinted>2013-09-06T22:08:03Z</cp:lastPrinted>
  <dcterms:created xsi:type="dcterms:W3CDTF">2006-01-03T16:54:27Z</dcterms:created>
  <dcterms:modified xsi:type="dcterms:W3CDTF">2023-08-14T18:52:12Z</dcterms:modified>
</cp:coreProperties>
</file>