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Old Docs 1\FGA\2024\Results\"/>
    </mc:Choice>
  </mc:AlternateContent>
  <xr:revisionPtr revIDLastSave="0" documentId="8_{26EE8290-8027-4D7F-8B51-F94B24722017}" xr6:coauthVersionLast="47" xr6:coauthVersionMax="47" xr10:uidLastSave="{00000000-0000-0000-0000-000000000000}"/>
  <bookViews>
    <workbookView xWindow="-120" yWindow="-120" windowWidth="29040" windowHeight="15840" tabRatio="830" firstSheet="1" activeTab="2" xr2:uid="{00000000-000D-0000-FFFF-FFFF00000000}"/>
  </bookViews>
  <sheets>
    <sheet name="Controls" sheetId="5" state="hidden" r:id="rId1"/>
    <sheet name="Member List" sheetId="1" r:id="rId2"/>
    <sheet name="PointsNF" sheetId="544" r:id="rId3"/>
    <sheet name="MoneyNF" sheetId="545" r:id="rId4"/>
    <sheet name="Oct999" sheetId="497" r:id="rId5"/>
    <sheet name="Point Accumulation Rules" sheetId="8" r:id="rId6"/>
  </sheets>
  <definedNames>
    <definedName name="_xlnm._FilterDatabase" localSheetId="1" hidden="1">'Member List'!$A$1:$AA$297</definedName>
    <definedName name="_xlnm._FilterDatabase" localSheetId="3" hidden="1">MoneyNF!$A$1:$AD$300</definedName>
    <definedName name="_xlnm._FilterDatabase" localSheetId="2" hidden="1">PointsNF!$A$1:$X$297</definedName>
    <definedName name="_xlnm.Print_Area" localSheetId="1">'Member List'!$A$1:$Q$295</definedName>
    <definedName name="_xlnm.Print_Titles" localSheetId="1">'Member List'!$1:$3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97" i="545" l="1"/>
  <c r="W297" i="545"/>
  <c r="V297" i="545"/>
  <c r="U297" i="545"/>
  <c r="T297" i="545"/>
  <c r="S297" i="545"/>
  <c r="R297" i="545"/>
  <c r="Q297" i="545"/>
  <c r="P297" i="545"/>
  <c r="O297" i="545"/>
  <c r="N297" i="545"/>
  <c r="M297" i="545"/>
  <c r="L297" i="545"/>
  <c r="K297" i="545"/>
  <c r="J297" i="545"/>
  <c r="I297" i="545"/>
  <c r="X297" i="544"/>
  <c r="W297" i="544"/>
  <c r="V297" i="544"/>
  <c r="U297" i="544"/>
  <c r="T297" i="544"/>
  <c r="S297" i="544"/>
  <c r="R297" i="544"/>
  <c r="Q297" i="544"/>
  <c r="P297" i="544"/>
  <c r="O297" i="544"/>
  <c r="N297" i="544"/>
  <c r="M297" i="544"/>
  <c r="L297" i="544"/>
  <c r="K297" i="544"/>
  <c r="J297" i="544"/>
  <c r="AA176" i="1"/>
  <c r="AA294" i="1"/>
  <c r="AA218" i="1"/>
  <c r="AA103" i="1"/>
  <c r="AA32" i="1"/>
  <c r="AA5" i="1"/>
  <c r="AF297" i="545" l="1"/>
  <c r="AA136" i="1"/>
  <c r="AA279" i="1"/>
  <c r="AA62" i="1"/>
  <c r="AA6" i="1"/>
  <c r="AA278" i="1" l="1"/>
  <c r="AA203" i="1"/>
  <c r="AA46" i="1"/>
  <c r="AA25" i="1"/>
  <c r="AA280" i="1"/>
  <c r="AA240" i="1"/>
  <c r="AA134" i="1"/>
  <c r="AA296" i="1"/>
  <c r="AA295" i="1"/>
  <c r="AA293" i="1"/>
  <c r="AA290" i="1"/>
  <c r="AA292" i="1"/>
  <c r="AA291" i="1"/>
  <c r="AA289" i="1"/>
  <c r="AA288" i="1"/>
  <c r="AA287" i="1"/>
  <c r="AA286" i="1"/>
  <c r="AA285" i="1"/>
  <c r="AA284" i="1"/>
  <c r="AA283" i="1"/>
  <c r="AA282" i="1"/>
  <c r="AA281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5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1" i="1"/>
  <c r="AA30" i="1"/>
  <c r="AA29" i="1"/>
  <c r="AA28" i="1"/>
  <c r="AA27" i="1"/>
  <c r="AA26" i="1"/>
  <c r="AA24" i="1"/>
  <c r="AA23" i="1"/>
  <c r="AA22" i="1"/>
  <c r="AA21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4" i="1"/>
  <c r="AC297" i="1"/>
  <c r="AB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9" i="1"/>
  <c r="C299" i="1"/>
  <c r="AA297" i="1" l="1"/>
</calcChain>
</file>

<file path=xl/sharedStrings.xml><?xml version="1.0" encoding="utf-8"?>
<sst xmlns="http://schemas.openxmlformats.org/spreadsheetml/2006/main" count="2550" uniqueCount="608">
  <si>
    <t>Rank</t>
  </si>
  <si>
    <t>Al</t>
  </si>
  <si>
    <t>Kim</t>
  </si>
  <si>
    <t>Yu Chong</t>
  </si>
  <si>
    <t>Hoving</t>
  </si>
  <si>
    <t>Rex</t>
  </si>
  <si>
    <t>Lucius</t>
  </si>
  <si>
    <t>Dave</t>
  </si>
  <si>
    <t>Romanyak</t>
  </si>
  <si>
    <t>Pete</t>
  </si>
  <si>
    <t>Dwyer</t>
  </si>
  <si>
    <t>Joe</t>
  </si>
  <si>
    <t>David</t>
  </si>
  <si>
    <t>Hatfield</t>
  </si>
  <si>
    <t>Christenson</t>
  </si>
  <si>
    <t>Todd</t>
  </si>
  <si>
    <t>Mike</t>
  </si>
  <si>
    <t>Lee</t>
  </si>
  <si>
    <t>Jim</t>
  </si>
  <si>
    <t>Miller</t>
  </si>
  <si>
    <t>Brad</t>
  </si>
  <si>
    <t>Richerson</t>
  </si>
  <si>
    <t>Don</t>
  </si>
  <si>
    <t>Lynn</t>
  </si>
  <si>
    <t>Jack</t>
  </si>
  <si>
    <t>Bill</t>
  </si>
  <si>
    <t>John</t>
  </si>
  <si>
    <t>Shelton</t>
  </si>
  <si>
    <t>Robert</t>
  </si>
  <si>
    <t>Baginski</t>
  </si>
  <si>
    <t>Craig</t>
  </si>
  <si>
    <t>Johnny</t>
  </si>
  <si>
    <t>Kevin</t>
  </si>
  <si>
    <t>Scott</t>
  </si>
  <si>
    <t>Onstot</t>
  </si>
  <si>
    <t>Mark</t>
  </si>
  <si>
    <t>Richard</t>
  </si>
  <si>
    <t>Last Name</t>
  </si>
  <si>
    <t>FirstName</t>
  </si>
  <si>
    <t>Events Played</t>
  </si>
  <si>
    <t>Total
Points</t>
  </si>
  <si>
    <t>Total
Money</t>
  </si>
  <si>
    <t>Input &amp; Processing Order:</t>
  </si>
  <si>
    <t>1)Add new members (if applicable) to the "Member List" sheet</t>
  </si>
  <si>
    <t>2)Click "New Members Added" button - this adds the members to the bottom of the "Points" and "Money" sheets</t>
  </si>
  <si>
    <t>3)Select "Member List" sheet and add "X" in the applicable tournament column for each member that played in the applicable tourmament.</t>
  </si>
  <si>
    <t>4)Click "Update Number of Events Played - transfers total number of events played to "Points" and "Money" sheets</t>
  </si>
  <si>
    <t>5)Insert new sheet for new tournament</t>
  </si>
  <si>
    <t>6)Drag new sheet tab to far right</t>
  </si>
  <si>
    <t>7)Add tournament names in the following format: Lastname, Firstname, Money won, Points earned</t>
  </si>
  <si>
    <t>8)Click "Update Points, Money &amp; Rank" button - only do this once after adding a new tournament.  Clicking this button multiple times invalidates the "Prior month ranking"</t>
  </si>
  <si>
    <t>Decker</t>
  </si>
  <si>
    <t>Jared</t>
  </si>
  <si>
    <t>Frank</t>
  </si>
  <si>
    <t xml:space="preserve">Roberts </t>
  </si>
  <si>
    <t>Carpenter</t>
  </si>
  <si>
    <t>Francisco</t>
  </si>
  <si>
    <t>Points will be allotted in the following manner:</t>
  </si>
  <si>
    <t>Points</t>
  </si>
  <si>
    <t>Michael</t>
  </si>
  <si>
    <t>Steve</t>
  </si>
  <si>
    <t>Bob</t>
  </si>
  <si>
    <t>Magee</t>
  </si>
  <si>
    <t>Greg</t>
  </si>
  <si>
    <t>Smith</t>
  </si>
  <si>
    <t>Tom</t>
  </si>
  <si>
    <t>Gary</t>
  </si>
  <si>
    <t>Bobby</t>
  </si>
  <si>
    <t>Mann</t>
  </si>
  <si>
    <t>Martin</t>
  </si>
  <si>
    <t>Jake</t>
  </si>
  <si>
    <t>Schrock</t>
  </si>
  <si>
    <t>Larry</t>
  </si>
  <si>
    <t>Ballard</t>
  </si>
  <si>
    <t>Chris</t>
  </si>
  <si>
    <t>Danny</t>
  </si>
  <si>
    <t>Ron</t>
  </si>
  <si>
    <t>Kelly</t>
  </si>
  <si>
    <t>Holder</t>
  </si>
  <si>
    <t>JAN</t>
  </si>
  <si>
    <t>Schneeberg</t>
  </si>
  <si>
    <r>
      <t>10 points for 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place paid</t>
    </r>
  </si>
  <si>
    <r>
      <t>9 points for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place paid</t>
    </r>
  </si>
  <si>
    <r>
      <t>8 points for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paid</t>
    </r>
  </si>
  <si>
    <r>
      <t>7 points for 4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</si>
  <si>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6 points for 5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</si>
  <si>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5 points for 6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</si>
  <si>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4 points for 7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</si>
  <si>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3 points for 8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</si>
  <si>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2 points for 9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</si>
  <si>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1 point for 10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</si>
  <si>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t>Awarded for gross and net standings (participants are only eligible for points in one category for each event)</t>
  </si>
  <si>
    <t>Only first place will be determined with a scorecard playoff!</t>
  </si>
  <si>
    <r>
      <t>All other tied places will share the points (i.e. if there are two scores tied for second then they will be awarded the average of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and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or 8.5 each)</t>
    </r>
  </si>
  <si>
    <t>TOTAL</t>
  </si>
  <si>
    <t>Finishing Points</t>
  </si>
  <si>
    <t>Effective April 2007</t>
  </si>
  <si>
    <t>Event must be completed to receive finishing points</t>
  </si>
  <si>
    <t>Cozby</t>
  </si>
  <si>
    <t>Partain</t>
  </si>
  <si>
    <t>Henderson</t>
  </si>
  <si>
    <t>Dingle</t>
  </si>
  <si>
    <t>Schuveiller</t>
  </si>
  <si>
    <t>Rick</t>
  </si>
  <si>
    <t>Mcconnell</t>
  </si>
  <si>
    <t>Whatley</t>
  </si>
  <si>
    <t>Terry</t>
  </si>
  <si>
    <t>Quinn</t>
  </si>
  <si>
    <t>Macalik</t>
  </si>
  <si>
    <t>Glenn</t>
  </si>
  <si>
    <t>Randy</t>
  </si>
  <si>
    <t>Pro Shop Money</t>
  </si>
  <si>
    <t>Members List</t>
  </si>
  <si>
    <t>Pool</t>
  </si>
  <si>
    <t>Will</t>
  </si>
  <si>
    <t>Ricky</t>
  </si>
  <si>
    <t>Durbak</t>
  </si>
  <si>
    <t>Woodard</t>
  </si>
  <si>
    <t>HoleinOne</t>
  </si>
  <si>
    <t>Roark</t>
  </si>
  <si>
    <t>Member</t>
  </si>
  <si>
    <t>Paul</t>
  </si>
  <si>
    <t>Eric</t>
  </si>
  <si>
    <t>Freddy</t>
  </si>
  <si>
    <t>MacDowell</t>
  </si>
  <si>
    <t>Jeff</t>
  </si>
  <si>
    <t>Frauli</t>
  </si>
  <si>
    <t>Donald</t>
  </si>
  <si>
    <t>James</t>
  </si>
  <si>
    <t>Hector</t>
  </si>
  <si>
    <t>Clopton</t>
  </si>
  <si>
    <t>Gorman</t>
  </si>
  <si>
    <t>Gray</t>
  </si>
  <si>
    <t>Jason</t>
  </si>
  <si>
    <t>Montoney</t>
  </si>
  <si>
    <t>Murdoch</t>
  </si>
  <si>
    <t>Stephen</t>
  </si>
  <si>
    <t>Williams</t>
  </si>
  <si>
    <t>Ryan</t>
  </si>
  <si>
    <t>Justin</t>
  </si>
  <si>
    <t>Steinkirchner</t>
  </si>
  <si>
    <t>Morris</t>
  </si>
  <si>
    <t>Suber</t>
  </si>
  <si>
    <t>Ellison</t>
  </si>
  <si>
    <t>Brian</t>
  </si>
  <si>
    <t>Chuck</t>
  </si>
  <si>
    <t>Steen</t>
  </si>
  <si>
    <t>Blake</t>
  </si>
  <si>
    <t>Jeramie</t>
  </si>
  <si>
    <t>Lyles</t>
  </si>
  <si>
    <t>Scully</t>
  </si>
  <si>
    <t>Kenny</t>
  </si>
  <si>
    <t>Andrew</t>
  </si>
  <si>
    <t>Rocky</t>
  </si>
  <si>
    <t>Points will also be awarded based upon finish within each gross/net flight established for the first 10 places.</t>
  </si>
  <si>
    <t>Bryan</t>
  </si>
  <si>
    <t>Corujo</t>
  </si>
  <si>
    <t>Jon</t>
  </si>
  <si>
    <t>Rohman</t>
  </si>
  <si>
    <t>Six</t>
  </si>
  <si>
    <t>Cory</t>
  </si>
  <si>
    <t>Fidel</t>
  </si>
  <si>
    <t>Ballantyne</t>
  </si>
  <si>
    <t>Duncan</t>
  </si>
  <si>
    <t>Corum</t>
  </si>
  <si>
    <t>Hernandez</t>
  </si>
  <si>
    <t>Angel</t>
  </si>
  <si>
    <t>Kang</t>
  </si>
  <si>
    <t>Peter</t>
  </si>
  <si>
    <t>Tommy</t>
  </si>
  <si>
    <t>Stout</t>
  </si>
  <si>
    <t>Frias</t>
  </si>
  <si>
    <t>Christopher</t>
  </si>
  <si>
    <t>Rank Last Update</t>
  </si>
  <si>
    <t>Lamb</t>
  </si>
  <si>
    <t xml:space="preserve"> Greg</t>
  </si>
  <si>
    <t>Manzi</t>
  </si>
  <si>
    <t>Perez</t>
  </si>
  <si>
    <t>DEC</t>
  </si>
  <si>
    <t>Doug</t>
  </si>
  <si>
    <t>Mammeli</t>
  </si>
  <si>
    <t>Total</t>
  </si>
  <si>
    <t>Baird</t>
  </si>
  <si>
    <t>Sheppard</t>
  </si>
  <si>
    <t>Curtis</t>
  </si>
  <si>
    <t>Christie</t>
  </si>
  <si>
    <t>Carl</t>
  </si>
  <si>
    <t>Shriver</t>
  </si>
  <si>
    <t>Brock</t>
  </si>
  <si>
    <t>Preston</t>
  </si>
  <si>
    <t>Mackey</t>
  </si>
  <si>
    <t>Burke</t>
  </si>
  <si>
    <t>Edwards</t>
  </si>
  <si>
    <t>Matt</t>
  </si>
  <si>
    <t>Brent</t>
  </si>
  <si>
    <t>Harry</t>
  </si>
  <si>
    <t>Thompson</t>
  </si>
  <si>
    <t>Jere</t>
  </si>
  <si>
    <t>Dexter</t>
  </si>
  <si>
    <t>Shon</t>
  </si>
  <si>
    <t>Schleicher</t>
  </si>
  <si>
    <t>King</t>
  </si>
  <si>
    <t>Boyle</t>
  </si>
  <si>
    <t>LeJeune</t>
  </si>
  <si>
    <t>Sean</t>
  </si>
  <si>
    <t>2017 Firewheel FGA - Point Accumulation Rules</t>
  </si>
  <si>
    <t>3 points awarded for each tournament/event in which you participate.</t>
  </si>
  <si>
    <t>9 holes must be completed to receive participation points</t>
  </si>
  <si>
    <t>Shearer</t>
  </si>
  <si>
    <t>Gordon</t>
  </si>
  <si>
    <t>Daun</t>
  </si>
  <si>
    <t>Nathan</t>
  </si>
  <si>
    <t>Bishop</t>
  </si>
  <si>
    <t>Marty</t>
  </si>
  <si>
    <t>Steeno</t>
  </si>
  <si>
    <t>Master</t>
  </si>
  <si>
    <t>McMillin</t>
  </si>
  <si>
    <t>Steven</t>
  </si>
  <si>
    <t>Wilcox</t>
  </si>
  <si>
    <t>Flanagan</t>
  </si>
  <si>
    <t>Glover</t>
  </si>
  <si>
    <t>Grelle</t>
  </si>
  <si>
    <t>Neel</t>
  </si>
  <si>
    <t>Jerry</t>
  </si>
  <si>
    <t>Hughes</t>
  </si>
  <si>
    <t>Thomas</t>
  </si>
  <si>
    <t>Hughey</t>
  </si>
  <si>
    <t>Cooper</t>
  </si>
  <si>
    <t>Essary</t>
  </si>
  <si>
    <t>Sanchez</t>
  </si>
  <si>
    <t>Josh</t>
  </si>
  <si>
    <t>Cheralyn</t>
  </si>
  <si>
    <t>Humes</t>
  </si>
  <si>
    <t>Polhamus</t>
  </si>
  <si>
    <t>Soernes</t>
  </si>
  <si>
    <t>Soerens</t>
  </si>
  <si>
    <t>Kyle</t>
  </si>
  <si>
    <t>Eddy</t>
  </si>
  <si>
    <t>Hegedus</t>
  </si>
  <si>
    <t>Kirkam</t>
  </si>
  <si>
    <t>Yussman</t>
  </si>
  <si>
    <t>Travis</t>
  </si>
  <si>
    <t>Kirkpatrick</t>
  </si>
  <si>
    <t>Cameron</t>
  </si>
  <si>
    <t>Jeremy</t>
  </si>
  <si>
    <t>Foster</t>
  </si>
  <si>
    <t>Franza</t>
  </si>
  <si>
    <t>Mounce</t>
  </si>
  <si>
    <t>Grimley</t>
  </si>
  <si>
    <t>Lawless</t>
  </si>
  <si>
    <t>Silber</t>
  </si>
  <si>
    <t>Hills</t>
  </si>
  <si>
    <t>O'Brien</t>
  </si>
  <si>
    <t>Sadler</t>
  </si>
  <si>
    <t>Curington</t>
  </si>
  <si>
    <t>Trey</t>
  </si>
  <si>
    <t>Kraft</t>
  </si>
  <si>
    <t>Rod</t>
  </si>
  <si>
    <t>Patton</t>
  </si>
  <si>
    <t>Sideras</t>
  </si>
  <si>
    <t>Cauley</t>
  </si>
  <si>
    <t>Cripps</t>
  </si>
  <si>
    <t>Cody</t>
  </si>
  <si>
    <t>Jones</t>
  </si>
  <si>
    <t>George</t>
  </si>
  <si>
    <t>Lambert</t>
  </si>
  <si>
    <t>Pryor Jr</t>
  </si>
  <si>
    <t>Pryor Sr</t>
  </si>
  <si>
    <t>Petty</t>
  </si>
  <si>
    <t>Darrell</t>
  </si>
  <si>
    <t>Ackerman</t>
  </si>
  <si>
    <t>Moran</t>
  </si>
  <si>
    <t>Powell</t>
  </si>
  <si>
    <t>Carrillo</t>
  </si>
  <si>
    <t>Joshua</t>
  </si>
  <si>
    <t>Doty</t>
  </si>
  <si>
    <t>Dean</t>
  </si>
  <si>
    <t>Spencer</t>
  </si>
  <si>
    <t>Persche</t>
  </si>
  <si>
    <t>Schweitzer</t>
  </si>
  <si>
    <t>Engels</t>
  </si>
  <si>
    <t>Price</t>
  </si>
  <si>
    <t>Knapp</t>
  </si>
  <si>
    <t>Matthew</t>
  </si>
  <si>
    <t>McKeon</t>
  </si>
  <si>
    <t>Toby</t>
  </si>
  <si>
    <t>Brower</t>
  </si>
  <si>
    <t>Corey</t>
  </si>
  <si>
    <t>Blanchard</t>
  </si>
  <si>
    <t>Rob</t>
  </si>
  <si>
    <t>Rheaume</t>
  </si>
  <si>
    <t>Donnell</t>
  </si>
  <si>
    <t>Wills</t>
  </si>
  <si>
    <t>Abby</t>
  </si>
  <si>
    <t>Jonny</t>
  </si>
  <si>
    <t>Renshaw</t>
  </si>
  <si>
    <t>`</t>
  </si>
  <si>
    <t>Spell</t>
  </si>
  <si>
    <t>Tiegs</t>
  </si>
  <si>
    <t>Bradley</t>
  </si>
  <si>
    <t>Balderee</t>
  </si>
  <si>
    <t>Ellington</t>
  </si>
  <si>
    <t>Ellignton</t>
  </si>
  <si>
    <t>Lutz</t>
  </si>
  <si>
    <t>Skip</t>
  </si>
  <si>
    <t>Bunch</t>
  </si>
  <si>
    <t>Chisum</t>
  </si>
  <si>
    <t>Fry</t>
  </si>
  <si>
    <t>McGill</t>
  </si>
  <si>
    <t>Tanner</t>
  </si>
  <si>
    <t>Towery</t>
  </si>
  <si>
    <t>Lupeituu</t>
  </si>
  <si>
    <t>TK</t>
  </si>
  <si>
    <t>Richardson</t>
  </si>
  <si>
    <t>Seagram</t>
  </si>
  <si>
    <t>Falls</t>
  </si>
  <si>
    <t>Monty</t>
  </si>
  <si>
    <t>Strawn</t>
  </si>
  <si>
    <t>Alex</t>
  </si>
  <si>
    <t>Nolan</t>
  </si>
  <si>
    <t>Moreau</t>
  </si>
  <si>
    <t>Templin</t>
  </si>
  <si>
    <t>Tiemann</t>
  </si>
  <si>
    <t>Ronnie</t>
  </si>
  <si>
    <t>Turner</t>
  </si>
  <si>
    <t>Wes</t>
  </si>
  <si>
    <t>Hale</t>
  </si>
  <si>
    <t>Wise</t>
  </si>
  <si>
    <t>Aaron</t>
  </si>
  <si>
    <t>Caldwell</t>
  </si>
  <si>
    <t>Hendley</t>
  </si>
  <si>
    <t>Jackson</t>
  </si>
  <si>
    <t>MacPherson</t>
  </si>
  <si>
    <t>Dan</t>
  </si>
  <si>
    <t>Ryder</t>
  </si>
  <si>
    <t>Mosley</t>
  </si>
  <si>
    <t>Clay</t>
  </si>
  <si>
    <t>Rowbotham</t>
  </si>
  <si>
    <t>Coltin</t>
  </si>
  <si>
    <t>Kerbel</t>
  </si>
  <si>
    <t>Dylan</t>
  </si>
  <si>
    <t>Sledge</t>
  </si>
  <si>
    <t>Ben</t>
  </si>
  <si>
    <t>Stiegler</t>
  </si>
  <si>
    <t>Benjamin</t>
  </si>
  <si>
    <t>Catherine</t>
  </si>
  <si>
    <t>Garrett</t>
  </si>
  <si>
    <t>Neden</t>
  </si>
  <si>
    <t>Senter</t>
  </si>
  <si>
    <t>Ziulek</t>
  </si>
  <si>
    <t>McMellon</t>
  </si>
  <si>
    <t>Pat</t>
  </si>
  <si>
    <t>Halford</t>
  </si>
  <si>
    <t>2023 Season</t>
  </si>
  <si>
    <t>OCT 999</t>
  </si>
  <si>
    <t>Pos.</t>
  </si>
  <si>
    <t>Purse</t>
  </si>
  <si>
    <t>T7</t>
  </si>
  <si>
    <t>T3</t>
  </si>
  <si>
    <t>T2</t>
  </si>
  <si>
    <t>T4</t>
  </si>
  <si>
    <t>T1</t>
  </si>
  <si>
    <t>E</t>
  </si>
  <si>
    <t>Skins</t>
  </si>
  <si>
    <t>Flight 1</t>
  </si>
  <si>
    <t>Team</t>
  </si>
  <si>
    <t>Total To Par</t>
  </si>
  <si>
    <t>$</t>
  </si>
  <si>
    <t>Pts</t>
  </si>
  <si>
    <t>1</t>
  </si>
  <si>
    <t>Rod Kraft  /  TK Lawless**</t>
  </si>
  <si>
    <t>2</t>
  </si>
  <si>
    <t>Craig Baginski**  /  Kyle Baginski</t>
  </si>
  <si>
    <t>Kelly Henderson**  /  Pic Shelton**</t>
  </si>
  <si>
    <t>7</t>
  </si>
  <si>
    <t>8</t>
  </si>
  <si>
    <t>Flight 2</t>
  </si>
  <si>
    <t>Angel Hernandez  /  Peter Kang**</t>
  </si>
  <si>
    <t>4</t>
  </si>
  <si>
    <t>5</t>
  </si>
  <si>
    <t>6</t>
  </si>
  <si>
    <t>Micheal Carpenter**  /  Pete Partain**</t>
  </si>
  <si>
    <t>Flight 3</t>
  </si>
  <si>
    <t>Jerry Burleson**  /  Monty Falls**</t>
  </si>
  <si>
    <t>T8</t>
  </si>
  <si>
    <t>Closest to the Hole #5 Masters</t>
  </si>
  <si>
    <t>Closest to the Hole #5 Champions</t>
  </si>
  <si>
    <t>Closest to the Hole #5 Traditions</t>
  </si>
  <si>
    <t>$84.00</t>
  </si>
  <si>
    <t>$42.00</t>
  </si>
  <si>
    <t>X</t>
  </si>
  <si>
    <t>Burleson</t>
  </si>
  <si>
    <t>Caudle</t>
  </si>
  <si>
    <t>Drain</t>
  </si>
  <si>
    <t>Greene</t>
  </si>
  <si>
    <t>Daniel</t>
  </si>
  <si>
    <t>Hassbrock</t>
  </si>
  <si>
    <t>Hattaway</t>
  </si>
  <si>
    <t>Neff</t>
  </si>
  <si>
    <t>Park</t>
  </si>
  <si>
    <t>Shields</t>
  </si>
  <si>
    <t>Davie</t>
  </si>
  <si>
    <t>Burton</t>
  </si>
  <si>
    <t>Tyler</t>
  </si>
  <si>
    <t>Mond</t>
  </si>
  <si>
    <t>Stockton</t>
  </si>
  <si>
    <t>NOV Ind</t>
  </si>
  <si>
    <t>Hager</t>
  </si>
  <si>
    <t>Andy</t>
  </si>
  <si>
    <t>Linder</t>
  </si>
  <si>
    <t>Shin</t>
  </si>
  <si>
    <t>Bassinger</t>
  </si>
  <si>
    <t>Reed</t>
  </si>
  <si>
    <t>Mary</t>
  </si>
  <si>
    <t>Azeez</t>
  </si>
  <si>
    <t>Ali</t>
  </si>
  <si>
    <t>Bartley</t>
  </si>
  <si>
    <t>Reggie</t>
  </si>
  <si>
    <t>Burch</t>
  </si>
  <si>
    <t>Campbell</t>
  </si>
  <si>
    <t>Austin</t>
  </si>
  <si>
    <t>Coulter</t>
  </si>
  <si>
    <t>Haddon</t>
  </si>
  <si>
    <t>Hathoot</t>
  </si>
  <si>
    <t>Jarka</t>
  </si>
  <si>
    <t>Branden</t>
  </si>
  <si>
    <t>Lowery</t>
  </si>
  <si>
    <t>Keith</t>
  </si>
  <si>
    <t>Orear</t>
  </si>
  <si>
    <t>Ortega</t>
  </si>
  <si>
    <t>Junior</t>
  </si>
  <si>
    <t>Reid</t>
  </si>
  <si>
    <t>BJ</t>
  </si>
  <si>
    <t>Supplee</t>
  </si>
  <si>
    <t>Geoffrey</t>
  </si>
  <si>
    <t>Cam</t>
  </si>
  <si>
    <t>Lowry</t>
  </si>
  <si>
    <t>Georffrey</t>
  </si>
  <si>
    <t>FEB Ind</t>
  </si>
  <si>
    <t>FEB
Ind</t>
  </si>
  <si>
    <t>Arianna</t>
  </si>
  <si>
    <t>Trevor</t>
  </si>
  <si>
    <t>Chetty</t>
  </si>
  <si>
    <t>Ansel</t>
  </si>
  <si>
    <t>Scotty</t>
  </si>
  <si>
    <t>Newsted</t>
  </si>
  <si>
    <t>Walton</t>
  </si>
  <si>
    <t>Deckard</t>
  </si>
  <si>
    <t>Wade</t>
  </si>
  <si>
    <t>Baxter</t>
  </si>
  <si>
    <t>Brennan</t>
  </si>
  <si>
    <t>Bonetti</t>
  </si>
  <si>
    <t>Boyd</t>
  </si>
  <si>
    <t>Logan</t>
  </si>
  <si>
    <t>Conklin</t>
  </si>
  <si>
    <t>Kris</t>
  </si>
  <si>
    <t>Dotter</t>
  </si>
  <si>
    <t>Hudson</t>
  </si>
  <si>
    <t>Tucker</t>
  </si>
  <si>
    <t>Knight</t>
  </si>
  <si>
    <t>Jeyton</t>
  </si>
  <si>
    <t>Krochekski</t>
  </si>
  <si>
    <t>Latham</t>
  </si>
  <si>
    <t>Zane</t>
  </si>
  <si>
    <t>Law</t>
  </si>
  <si>
    <t>Mills</t>
  </si>
  <si>
    <t>Conrad</t>
  </si>
  <si>
    <t>Webb</t>
  </si>
  <si>
    <t>Adam</t>
  </si>
  <si>
    <t>MAR 999</t>
  </si>
  <si>
    <t>Swan</t>
  </si>
  <si>
    <t>Fullerton</t>
  </si>
  <si>
    <t>Laskowski</t>
  </si>
  <si>
    <t>Tim</t>
  </si>
  <si>
    <t>MAR Ind</t>
  </si>
  <si>
    <t>Kavanaugh</t>
  </si>
  <si>
    <t>Schroeter</t>
  </si>
  <si>
    <t>Everett</t>
  </si>
  <si>
    <t>Vacek</t>
  </si>
  <si>
    <t>FGA Champ</t>
  </si>
  <si>
    <t>Dunaway</t>
  </si>
  <si>
    <t>Chad</t>
  </si>
  <si>
    <t>Bolding</t>
  </si>
  <si>
    <t>MAY Sham</t>
  </si>
  <si>
    <t>Cheek</t>
  </si>
  <si>
    <t>Pack</t>
  </si>
  <si>
    <t>Mason</t>
  </si>
  <si>
    <t>Trahan</t>
  </si>
  <si>
    <t>Participation Points - 
3 per event played</t>
  </si>
  <si>
    <t>JUNE Ind</t>
  </si>
  <si>
    <t>JUNE BB</t>
  </si>
  <si>
    <t>Annamalai</t>
  </si>
  <si>
    <t>Segar</t>
  </si>
  <si>
    <t>Babovec</t>
  </si>
  <si>
    <t>Darr</t>
  </si>
  <si>
    <t>Nick</t>
  </si>
  <si>
    <t>JULY M/M</t>
  </si>
  <si>
    <t>AUG Sham</t>
  </si>
  <si>
    <t>AUG Stblfrd</t>
  </si>
  <si>
    <t>AUG Stlbfrd</t>
  </si>
  <si>
    <t>2024 Tournaments ('X' indicates played)</t>
  </si>
  <si>
    <t>Willoughby</t>
  </si>
  <si>
    <t>Acord</t>
  </si>
  <si>
    <t>Drake</t>
  </si>
  <si>
    <t>Baumer</t>
  </si>
  <si>
    <t>Bourgeois</t>
  </si>
  <si>
    <t>Jacques</t>
  </si>
  <si>
    <t>Brazzwell</t>
  </si>
  <si>
    <t>Bruce</t>
  </si>
  <si>
    <t>Bryant</t>
  </si>
  <si>
    <t>Phil</t>
  </si>
  <si>
    <t>Guillot</t>
  </si>
  <si>
    <t>Herndon</t>
  </si>
  <si>
    <t>JD</t>
  </si>
  <si>
    <t>Tupou</t>
  </si>
  <si>
    <t>Maxine</t>
  </si>
  <si>
    <t>Taufa</t>
  </si>
  <si>
    <t>Woodson</t>
  </si>
  <si>
    <t>Y</t>
  </si>
  <si>
    <t>NO</t>
  </si>
  <si>
    <t>McCoy</t>
  </si>
  <si>
    <t>Nicholas</t>
  </si>
  <si>
    <t>Gross</t>
  </si>
  <si>
    <t>Net</t>
  </si>
  <si>
    <t>Al Roberts**  /  Jason Grelle</t>
  </si>
  <si>
    <t>Clay Mosley  /  Josh Renshaw</t>
  </si>
  <si>
    <t>Cory Six  /  Tanner McGill</t>
  </si>
  <si>
    <t>Chris Frias  /  Gary Lynn**</t>
  </si>
  <si>
    <t>Don Baumer**  /  Jacques Bourgeois</t>
  </si>
  <si>
    <t>chris fry  /  john balderree</t>
  </si>
  <si>
    <t>Larry Francisco**  /  Yu Chong Kim</t>
  </si>
  <si>
    <t>Adam Webb  /  Richard Ziulek**</t>
  </si>
  <si>
    <t>Brent shearer  /  Jared Decker</t>
  </si>
  <si>
    <t>Greg Haddon  /  Harry Smith</t>
  </si>
  <si>
    <t>Brock Shriver  /  Paul Lupeituu</t>
  </si>
  <si>
    <t>Mike Seagram  /  Rick Steeno</t>
  </si>
  <si>
    <t>Nathan Daun  /  Richard Scully</t>
  </si>
  <si>
    <t>Shon Schleicher**  /  TODD CHRISTENSON**</t>
  </si>
  <si>
    <t>Steve stout**  /  tom steinkirchner**</t>
  </si>
  <si>
    <t>Maxine Tupou***  /  Taufa Tupou</t>
  </si>
  <si>
    <t>Brian Yussman  /  Reggie Bartley</t>
  </si>
  <si>
    <t>T9</t>
  </si>
  <si>
    <t>Corey Guillot  /  Kevin Dingle</t>
  </si>
  <si>
    <t>10</t>
  </si>
  <si>
    <t>Brennan Baxter  /  Matt Herndon</t>
  </si>
  <si>
    <t>Ben Ballard**  /  Ron Ballard</t>
  </si>
  <si>
    <t>Nick Darr**  /  Scott Swan</t>
  </si>
  <si>
    <t>Ali Azeez**  /  Brian Corum**</t>
  </si>
  <si>
    <t>JD Quinn  /  Jim Quinn**</t>
  </si>
  <si>
    <t>Craig LeJeune**  /  Preston LeJeune**</t>
  </si>
  <si>
    <t>Jake Kavanaugh**  /  Richard Edwards**</t>
  </si>
  <si>
    <t>Daniel Park**  /  Joe Kim**</t>
  </si>
  <si>
    <t>Andrew McMillin**  /  Lee Babovec</t>
  </si>
  <si>
    <t>George Jones  /  Justin Curtis**</t>
  </si>
  <si>
    <t>Brian Boyle  /  Rob Blanchard**</t>
  </si>
  <si>
    <t>Everett Schroeter  /  Ryan Woodson**</t>
  </si>
  <si>
    <t>Cheralyn Ballantyne***  /  Duncan Ballantyne**</t>
  </si>
  <si>
    <t>Don Gordon**  /  Kelly Spell**</t>
  </si>
  <si>
    <t>Jeff Rohman**  /  Joe Bunch**</t>
  </si>
  <si>
    <t>Joe Pryor Sr**  /  Marty Hernandez</t>
  </si>
  <si>
    <t>Bruce Brazzwell  /  Wes Turner**</t>
  </si>
  <si>
    <t>Corey Brower**  /  John Grimley**</t>
  </si>
  <si>
    <t>Freddy Holder**  /  Jerry Neel**</t>
  </si>
  <si>
    <t>JW Roberts**  /  Rex Hoving**</t>
  </si>
  <si>
    <t>David Pool**  /  ROBERT SCHNEEBERG**</t>
  </si>
  <si>
    <t>Dave Fidel**  /  Mark Onstot**</t>
  </si>
  <si>
    <t>Chris Holder**  /  Greg King**</t>
  </si>
  <si>
    <t>Pete Romanyak**  /  Steve Manzi**</t>
  </si>
  <si>
    <t>Joe Pryor Jr**  /  Kevin Lambert**</t>
  </si>
  <si>
    <t>Rick Moran**  /  SCOTT WILLOUGHBY**</t>
  </si>
  <si>
    <t>Andrew Wilcox**  /  Bobby Sheppard**</t>
  </si>
  <si>
    <t>Dave Lucius**  /  Joe Dwyer**</t>
  </si>
  <si>
    <t>Mike McConnell**  /  Steve Lamb**</t>
  </si>
  <si>
    <t>Donnie Richerson**  /  Jon Richerson**</t>
  </si>
  <si>
    <t>Darrell Petty**  /  Steve Lyles**</t>
  </si>
  <si>
    <t>Kris Conklin  /  Phil Bryant**</t>
  </si>
  <si>
    <t>9</t>
  </si>
  <si>
    <t>Kevin Towery**  /  Tom Newsted</t>
  </si>
  <si>
    <t>Greg Stiegler**  /  James Kerbel**</t>
  </si>
  <si>
    <t>Daniel Linder**  /  Donald Hassbrock**</t>
  </si>
  <si>
    <t>Brad Reed**  /  Drake Acord**</t>
  </si>
  <si>
    <t>Pays $ 25 in Shop Credit</t>
  </si>
  <si>
    <t>$114.00</t>
  </si>
  <si>
    <t>Birdies</t>
  </si>
  <si>
    <t xml:space="preserve">#2 &amp; #7 Champions </t>
  </si>
  <si>
    <t>$57.00</t>
  </si>
  <si>
    <t>Birdie</t>
  </si>
  <si>
    <t>#5 Masters</t>
  </si>
  <si>
    <t>Taufa Tupou</t>
  </si>
  <si>
    <t>#2 Traditions</t>
  </si>
  <si>
    <t>#1 Traditions</t>
  </si>
  <si>
    <t>Eagle</t>
  </si>
  <si>
    <t>#8 Masters</t>
  </si>
  <si>
    <t>Don Gordon</t>
  </si>
  <si>
    <t>#6 Champions</t>
  </si>
  <si>
    <t>Rex Hoving</t>
  </si>
  <si>
    <t>$160.00</t>
  </si>
  <si>
    <t>#9 Traditions &amp; #4 Masters</t>
  </si>
  <si>
    <t>$80.00</t>
  </si>
  <si>
    <t>#2 Champions</t>
  </si>
  <si>
    <t xml:space="preserve">Birdie </t>
  </si>
  <si>
    <t>#7 Champions</t>
  </si>
  <si>
    <t>#3 Traditions</t>
  </si>
  <si>
    <t>$126.00</t>
  </si>
  <si>
    <t>#7 Traditions, #9 Champions &amp; #4 Masters</t>
  </si>
  <si>
    <t>#1 Traditions &amp; #3 Masters</t>
  </si>
  <si>
    <t>#6 Traditions</t>
  </si>
  <si>
    <t>#3 Champions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</si>
</sst>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0.000"/>
    <numFmt numFmtId="168" formatCode="&quot;$&quot;#,##0.00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sz val="10"/>
      <name val="Berlin Sans FB"/>
      <family val="2"/>
    </font>
    <font>
      <vertAlign val="superscript"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indexed="72"/>
      <name val="Arial"/>
      <family val="2"/>
    </font>
    <font>
      <sz val="10"/>
      <color indexed="7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color rgb="FF000000"/>
      <name val="Arial"/>
    </font>
    <font>
      <b/>
      <sz val="24"/>
      <color rgb="FF000000"/>
      <name val="Arial"/>
      <family val="2"/>
    </font>
    <font>
      <sz val="24"/>
      <color theme="1"/>
      <name val="Calibri"/>
      <family val="2"/>
      <scheme val="minor"/>
    </font>
    <font>
      <b/>
      <sz val="26"/>
      <color rgb="FF000000"/>
      <name val="Arial"/>
      <family val="2"/>
    </font>
    <font>
      <sz val="26"/>
      <color theme="1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55"/>
      </left>
      <right style="thin">
        <color indexed="64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3" fontId="1" fillId="0" borderId="0" applyFont="0" applyFill="0" applyBorder="0" applyAlignment="0" applyProtection="0"/>
    <xf numFmtId="0" fontId="10" fillId="0" borderId="0"/>
    <xf numFmtId="0" fontId="35" fillId="0" borderId="0"/>
    <xf numFmtId="0" fontId="36" fillId="0" borderId="0"/>
    <xf numFmtId="0" fontId="37" fillId="0" borderId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4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41" fillId="0" borderId="0"/>
    <xf numFmtId="0" fontId="38" fillId="0" borderId="0" applyNumberFormat="0" applyFont="0" applyFill="0" applyBorder="0" applyAlignment="0" applyProtection="0"/>
    <xf numFmtId="0" fontId="1" fillId="23" borderId="7" applyNumberFormat="0" applyFont="0" applyAlignment="0" applyProtection="0"/>
    <xf numFmtId="0" fontId="31" fillId="20" borderId="8" applyNumberFormat="0" applyAlignment="0" applyProtection="0"/>
    <xf numFmtId="9" fontId="38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4" borderId="0" xfId="0" applyFill="1"/>
    <xf numFmtId="0" fontId="7" fillId="24" borderId="0" xfId="0" applyFont="1" applyFill="1"/>
    <xf numFmtId="0" fontId="0" fillId="24" borderId="0" xfId="0" applyFill="1" applyAlignment="1">
      <alignment wrapText="1"/>
    </xf>
    <xf numFmtId="0" fontId="8" fillId="24" borderId="10" xfId="0" applyFont="1" applyFill="1" applyBorder="1" applyAlignment="1">
      <alignment wrapText="1"/>
    </xf>
    <xf numFmtId="0" fontId="6" fillId="25" borderId="0" xfId="0" applyFont="1" applyFill="1" applyAlignment="1">
      <alignment wrapText="1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0" fillId="0" borderId="10" xfId="0" applyBorder="1"/>
    <xf numFmtId="0" fontId="4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6" fillId="0" borderId="10" xfId="0" applyFont="1" applyBorder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44" fontId="7" fillId="0" borderId="11" xfId="33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0" xfId="0" applyFont="1" applyBorder="1"/>
    <xf numFmtId="0" fontId="10" fillId="0" borderId="12" xfId="0" applyFont="1" applyBorder="1" applyAlignment="1">
      <alignment horizontal="center"/>
    </xf>
    <xf numFmtId="0" fontId="13" fillId="0" borderId="13" xfId="42" applyFont="1" applyBorder="1" applyAlignment="1" applyProtection="1"/>
    <xf numFmtId="0" fontId="10" fillId="0" borderId="13" xfId="0" applyFont="1" applyBorder="1"/>
    <xf numFmtId="0" fontId="15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16" fillId="0" borderId="0" xfId="0" applyFont="1"/>
    <xf numFmtId="1" fontId="10" fillId="0" borderId="0" xfId="0" applyNumberFormat="1" applyFont="1"/>
    <xf numFmtId="1" fontId="15" fillId="0" borderId="0" xfId="33" applyNumberFormat="1" applyFont="1"/>
    <xf numFmtId="1" fontId="15" fillId="0" borderId="0" xfId="0" applyNumberFormat="1" applyFont="1"/>
    <xf numFmtId="1" fontId="10" fillId="0" borderId="0" xfId="33" applyNumberFormat="1" applyFont="1"/>
    <xf numFmtId="1" fontId="14" fillId="0" borderId="0" xfId="33" applyNumberFormat="1" applyFont="1"/>
    <xf numFmtId="165" fontId="10" fillId="0" borderId="0" xfId="33" applyNumberFormat="1" applyFont="1" applyAlignment="1">
      <alignment horizontal="center"/>
    </xf>
    <xf numFmtId="0" fontId="3" fillId="0" borderId="13" xfId="42" applyBorder="1" applyAlignment="1" applyProtection="1"/>
    <xf numFmtId="1" fontId="2" fillId="0" borderId="0" xfId="0" applyNumberFormat="1" applyFont="1"/>
    <xf numFmtId="0" fontId="7" fillId="0" borderId="10" xfId="0" applyFont="1" applyBorder="1" applyAlignment="1">
      <alignment horizontal="center"/>
    </xf>
    <xf numFmtId="2" fontId="15" fillId="0" borderId="0" xfId="33" applyNumberFormat="1" applyFont="1"/>
    <xf numFmtId="2" fontId="2" fillId="0" borderId="0" xfId="33" applyNumberFormat="1" applyFont="1"/>
    <xf numFmtId="44" fontId="10" fillId="0" borderId="0" xfId="33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1" fontId="2" fillId="0" borderId="0" xfId="33" applyNumberFormat="1" applyFont="1"/>
    <xf numFmtId="43" fontId="15" fillId="0" borderId="0" xfId="28" applyFont="1"/>
    <xf numFmtId="43" fontId="2" fillId="0" borderId="0" xfId="28" applyFont="1"/>
    <xf numFmtId="0" fontId="0" fillId="0" borderId="13" xfId="0" applyBorder="1"/>
    <xf numFmtId="16" fontId="10" fillId="0" borderId="0" xfId="0" quotePrefix="1" applyNumberFormat="1" applyFont="1"/>
    <xf numFmtId="0" fontId="2" fillId="0" borderId="10" xfId="0" quotePrefix="1" applyFont="1" applyBorder="1" applyAlignment="1">
      <alignment horizontal="center"/>
    </xf>
    <xf numFmtId="0" fontId="39" fillId="0" borderId="0" xfId="0" applyFont="1"/>
    <xf numFmtId="0" fontId="10" fillId="0" borderId="14" xfId="0" applyFont="1" applyBorder="1" applyAlignment="1">
      <alignment horizontal="center"/>
    </xf>
    <xf numFmtId="0" fontId="0" fillId="0" borderId="15" xfId="0" applyBorder="1"/>
    <xf numFmtId="0" fontId="10" fillId="0" borderId="16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3" fillId="0" borderId="13" xfId="42" applyFill="1" applyBorder="1" applyAlignment="1" applyProtection="1"/>
    <xf numFmtId="0" fontId="13" fillId="0" borderId="13" xfId="42" applyFont="1" applyFill="1" applyBorder="1" applyAlignment="1" applyProtection="1"/>
    <xf numFmtId="16" fontId="2" fillId="0" borderId="10" xfId="0" quotePrefix="1" applyNumberFormat="1" applyFont="1" applyBorder="1" applyAlignment="1">
      <alignment horizontal="center" wrapText="1"/>
    </xf>
    <xf numFmtId="16" fontId="15" fillId="0" borderId="10" xfId="0" quotePrefix="1" applyNumberFormat="1" applyFont="1" applyBorder="1" applyAlignment="1">
      <alignment horizontal="center" wrapText="1"/>
    </xf>
    <xf numFmtId="2" fontId="2" fillId="0" borderId="0" xfId="33" applyNumberFormat="1" applyFont="1" applyFill="1" applyBorder="1"/>
    <xf numFmtId="1" fontId="0" fillId="0" borderId="0" xfId="0" applyNumberFormat="1"/>
    <xf numFmtId="16" fontId="10" fillId="0" borderId="0" xfId="0" quotePrefix="1" applyNumberFormat="1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2" fontId="15" fillId="0" borderId="0" xfId="0" applyNumberFormat="1" applyFont="1"/>
    <xf numFmtId="0" fontId="2" fillId="0" borderId="10" xfId="0" quotePrefix="1" applyFont="1" applyBorder="1" applyAlignment="1">
      <alignment horizontal="center" wrapText="1"/>
    </xf>
    <xf numFmtId="167" fontId="15" fillId="0" borderId="0" xfId="33" applyNumberFormat="1" applyFont="1"/>
    <xf numFmtId="166" fontId="2" fillId="0" borderId="0" xfId="0" applyNumberFormat="1" applyFont="1"/>
    <xf numFmtId="1" fontId="15" fillId="0" borderId="0" xfId="33" applyNumberFormat="1" applyFont="1" applyBorder="1"/>
    <xf numFmtId="2" fontId="15" fillId="0" borderId="0" xfId="33" applyNumberFormat="1" applyFont="1" applyBorder="1"/>
    <xf numFmtId="43" fontId="15" fillId="0" borderId="0" xfId="28" applyFont="1" applyBorder="1"/>
    <xf numFmtId="2" fontId="2" fillId="0" borderId="0" xfId="33" applyNumberFormat="1" applyFont="1" applyBorder="1"/>
    <xf numFmtId="164" fontId="15" fillId="0" borderId="0" xfId="28" applyNumberFormat="1" applyFont="1" applyBorder="1"/>
    <xf numFmtId="49" fontId="42" fillId="0" borderId="0" xfId="0" applyNumberFormat="1" applyFont="1"/>
    <xf numFmtId="0" fontId="13" fillId="0" borderId="0" xfId="42" applyFont="1" applyBorder="1" applyAlignment="1" applyProtection="1"/>
    <xf numFmtId="0" fontId="1" fillId="0" borderId="0" xfId="0" applyFont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/>
    <xf numFmtId="16" fontId="1" fillId="0" borderId="0" xfId="0" quotePrefix="1" applyNumberFormat="1" applyFont="1" applyAlignment="1">
      <alignment wrapText="1"/>
    </xf>
    <xf numFmtId="0" fontId="7" fillId="0" borderId="12" xfId="0" applyFont="1" applyBorder="1" applyAlignment="1">
      <alignment horizontal="left"/>
    </xf>
    <xf numFmtId="0" fontId="8" fillId="0" borderId="0" xfId="0" applyFont="1"/>
    <xf numFmtId="0" fontId="7" fillId="0" borderId="10" xfId="0" applyFont="1" applyBorder="1" applyAlignment="1">
      <alignment horizontal="center" wrapText="1"/>
    </xf>
    <xf numFmtId="16" fontId="1" fillId="0" borderId="17" xfId="0" quotePrefix="1" applyNumberFormat="1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0" fillId="28" borderId="0" xfId="0" applyFont="1" applyFill="1" applyAlignment="1">
      <alignment horizontal="center"/>
    </xf>
    <xf numFmtId="0" fontId="10" fillId="28" borderId="13" xfId="0" applyFont="1" applyFill="1" applyBorder="1"/>
    <xf numFmtId="0" fontId="10" fillId="28" borderId="0" xfId="0" applyFont="1" applyFill="1"/>
    <xf numFmtId="0" fontId="2" fillId="28" borderId="0" xfId="0" applyFont="1" applyFill="1"/>
    <xf numFmtId="0" fontId="0" fillId="28" borderId="0" xfId="0" applyFill="1"/>
    <xf numFmtId="0" fontId="3" fillId="28" borderId="13" xfId="42" applyFill="1" applyBorder="1" applyAlignment="1" applyProtection="1"/>
    <xf numFmtId="0" fontId="13" fillId="28" borderId="13" xfId="42" applyFont="1" applyFill="1" applyBorder="1" applyAlignment="1" applyProtection="1"/>
    <xf numFmtId="0" fontId="0" fillId="28" borderId="13" xfId="0" applyFill="1" applyBorder="1"/>
    <xf numFmtId="2" fontId="10" fillId="0" borderId="0" xfId="0" applyNumberFormat="1" applyFont="1"/>
    <xf numFmtId="168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49" fontId="46" fillId="0" borderId="0" xfId="0" applyNumberFormat="1" applyFont="1"/>
    <xf numFmtId="16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1" fillId="26" borderId="0" xfId="0" applyFont="1" applyFill="1" applyAlignment="1">
      <alignment horizontal="right"/>
    </xf>
    <xf numFmtId="0" fontId="45" fillId="26" borderId="0" xfId="0" applyFont="1" applyFill="1"/>
    <xf numFmtId="168" fontId="45" fillId="26" borderId="0" xfId="0" applyNumberFormat="1" applyFont="1" applyFill="1" applyAlignment="1">
      <alignment horizontal="center"/>
    </xf>
    <xf numFmtId="0" fontId="45" fillId="26" borderId="0" xfId="0" applyFont="1" applyFill="1" applyAlignment="1">
      <alignment horizontal="center"/>
    </xf>
    <xf numFmtId="49" fontId="51" fillId="27" borderId="0" xfId="0" applyNumberFormat="1" applyFont="1" applyFill="1" applyAlignment="1">
      <alignment horizontal="right"/>
    </xf>
    <xf numFmtId="0" fontId="45" fillId="27" borderId="0" xfId="0" applyFont="1" applyFill="1"/>
    <xf numFmtId="0" fontId="51" fillId="27" borderId="0" xfId="0" applyFont="1" applyFill="1" applyAlignment="1">
      <alignment horizontal="right"/>
    </xf>
    <xf numFmtId="49" fontId="51" fillId="26" borderId="0" xfId="0" applyNumberFormat="1" applyFont="1" applyFill="1" applyAlignment="1">
      <alignment horizontal="right"/>
    </xf>
    <xf numFmtId="49" fontId="52" fillId="26" borderId="0" xfId="0" applyNumberFormat="1" applyFont="1" applyFill="1" applyAlignment="1">
      <alignment horizontal="right"/>
    </xf>
    <xf numFmtId="168" fontId="45" fillId="27" borderId="0" xfId="0" applyNumberFormat="1" applyFont="1" applyFill="1" applyAlignment="1">
      <alignment horizontal="center"/>
    </xf>
    <xf numFmtId="0" fontId="45" fillId="27" borderId="0" xfId="0" applyFont="1" applyFill="1" applyAlignment="1">
      <alignment horizontal="center"/>
    </xf>
    <xf numFmtId="0" fontId="45" fillId="0" borderId="0" xfId="0" applyFont="1"/>
    <xf numFmtId="168" fontId="0" fillId="0" borderId="0" xfId="0" applyNumberFormat="1" applyAlignment="1">
      <alignment horizont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10" fillId="0" borderId="0" xfId="0" applyFont="1" applyBorder="1"/>
    <xf numFmtId="0" fontId="1" fillId="28" borderId="13" xfId="0" applyFont="1" applyFill="1" applyBorder="1"/>
    <xf numFmtId="49" fontId="46" fillId="0" borderId="0" xfId="0" applyNumberFormat="1" applyFont="1"/>
    <xf numFmtId="0" fontId="45" fillId="0" borderId="0" xfId="0" applyFont="1"/>
    <xf numFmtId="49" fontId="42" fillId="0" borderId="0" xfId="0" applyNumberFormat="1" applyFont="1"/>
    <xf numFmtId="0" fontId="0" fillId="0" borderId="0" xfId="0"/>
    <xf numFmtId="49" fontId="47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49" fontId="49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4" xfId="31" xr:uid="{00000000-0005-0000-0000-00001E000000}"/>
    <cellStyle name="Comma 5" xfId="32" xr:uid="{00000000-0005-0000-0000-00001F000000}"/>
    <cellStyle name="Currency" xfId="33" builtinId="4"/>
    <cellStyle name="Currency 2" xfId="34" xr:uid="{00000000-0005-0000-0000-000021000000}"/>
    <cellStyle name="Currency 3" xfId="35" xr:uid="{00000000-0005-0000-0000-000022000000}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42" builtinId="8"/>
    <cellStyle name="Input" xfId="43" builtinId="20" customBuiltin="1"/>
    <cellStyle name="Linked Cell" xfId="44" builtinId="24" customBuiltin="1"/>
    <cellStyle name="Neutral" xfId="45" builtinId="28" customBuiltin="1"/>
    <cellStyle name="Normal" xfId="0" builtinId="0"/>
    <cellStyle name="Normal 2" xfId="46" xr:uid="{00000000-0005-0000-0000-00002E000000}"/>
    <cellStyle name="Normal 3" xfId="47" xr:uid="{00000000-0005-0000-0000-00002F000000}"/>
    <cellStyle name="Normal 4" xfId="48" xr:uid="{00000000-0005-0000-0000-000030000000}"/>
    <cellStyle name="Normal 5" xfId="49" xr:uid="{00000000-0005-0000-0000-000031000000}"/>
    <cellStyle name="Normal 6" xfId="50" xr:uid="{00000000-0005-0000-0000-000032000000}"/>
    <cellStyle name="Note" xfId="51" builtinId="10" customBuiltin="1"/>
    <cellStyle name="Output" xfId="52" builtinId="21" customBuiltin="1"/>
    <cellStyle name="Percent 2" xfId="53" xr:uid="{00000000-0005-0000-0000-000035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5162550</xdr:colOff>
          <xdr:row>12</xdr:row>
          <xdr:rowOff>38100</xdr:rowOff>
        </xdr:from>
        <xdr:to>
          <xdr:col>2</xdr:col>
          <xdr:colOff>590550</xdr:colOff>
          <xdr:row>15</xdr:row>
          <xdr:rowOff>47625</xdr:rowOff>
        </xdr:to>
        <xdr:sp macro="" textlink="">
          <xdr:nvSpPr>
            <xdr:cNvPr id="1025" name="Updating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</xdr:row>
          <xdr:rowOff>19050</xdr:rowOff>
        </xdr:from>
        <xdr:to>
          <xdr:col>0</xdr:col>
          <xdr:colOff>2162175</xdr:colOff>
          <xdr:row>15</xdr:row>
          <xdr:rowOff>28575</xdr:rowOff>
        </xdr:to>
        <xdr:sp macro="" textlink="">
          <xdr:nvSpPr>
            <xdr:cNvPr id="1027" name="NewMember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2438400</xdr:colOff>
          <xdr:row>12</xdr:row>
          <xdr:rowOff>28575</xdr:rowOff>
        </xdr:from>
        <xdr:to>
          <xdr:col>0</xdr:col>
          <xdr:colOff>4876800</xdr:colOff>
          <xdr:row>15</xdr:row>
          <xdr:rowOff>38100</xdr:rowOff>
        </xdr:to>
        <xdr:sp macro="" textlink="">
          <xdr:nvSpPr>
            <xdr:cNvPr id="1028" name="UpdateEventsPlayed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aVeBHE%2btoOo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54" Type="http://schemas.openxmlformats.org/officeDocument/2006/relationships/hyperlink" Target="http://widgets.ghin.com/HandicapLookupResults.aspx?entry=1&amp;dynamic=&amp;small=0&amp;css=default&amp;ghinnokey=htA%2bezEStjI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rVEXIuC%2btbs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37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53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bNpM%2bQEIeME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63.240.106.233/HandicapLookupResults.aspx?entry=1&amp;ghinno=4175302&amp;css=default&amp;dynamic=&amp;small=1&amp;mode=&amp;tab=0" TargetMode="External"/><Relationship Id="rId49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52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63.240.106.233/HandicapLookupResults.aspx?entry=1&amp;ghinno=2550015&amp;css=default&amp;dynamic=&amp;small=1&amp;mode=&amp;tab=0" TargetMode="External"/><Relationship Id="rId43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aVeBHE%2btoOo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5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63.240.106.233/HandicapLookupResults.aspx?entry=1&amp;ghinno=4175302&amp;css=default&amp;dynamic=&amp;small=1&amp;mode=&amp;tab=0" TargetMode="External"/><Relationship Id="rId46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54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rVEXIuC%2btbs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37" Type="http://schemas.openxmlformats.org/officeDocument/2006/relationships/hyperlink" Target="http://63.240.106.233/HandicapLookupResults.aspx?entry=1&amp;ghinno=2550015&amp;css=default&amp;dynamic=&amp;small=1&amp;mode=&amp;tab=0" TargetMode="External"/><Relationship Id="rId40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53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bNpM%2bQEIeME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mwSGHF8hu0Y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52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htA%2bezEStjI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aVeBHE%2btoOo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5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63.240.106.233/HandicapLookupResults.aspx?entry=1&amp;ghinno=4175302&amp;css=default&amp;dynamic=&amp;small=1&amp;mode=&amp;tab=0" TargetMode="External"/><Relationship Id="rId46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54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rVEXIuC%2btbs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37" Type="http://schemas.openxmlformats.org/officeDocument/2006/relationships/hyperlink" Target="http://63.240.106.233/HandicapLookupResults.aspx?entry=1&amp;ghinno=2550015&amp;css=default&amp;dynamic=&amp;small=1&amp;mode=&amp;tab=0" TargetMode="External"/><Relationship Id="rId40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53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bNpM%2bQEIeME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mwSGHF8hu0Y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52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htA%2bezEStjI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56" Type="http://schemas.openxmlformats.org/officeDocument/2006/relationships/printerSettings" Target="../printerSettings/printerSettings3.bin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I32"/>
  <sheetViews>
    <sheetView workbookViewId="0">
      <selection activeCell="A25" sqref="A25"/>
    </sheetView>
  </sheetViews>
  <sheetFormatPr defaultRowHeight="12.75" x14ac:dyDescent="0.2"/>
  <cols>
    <col min="1" max="1" width="92" customWidth="1"/>
    <col min="14" max="14" width="12.140625" customWidth="1"/>
  </cols>
  <sheetData>
    <row r="1" spans="1:9" x14ac:dyDescent="0.2">
      <c r="A1" s="5"/>
      <c r="B1" s="5"/>
      <c r="C1" s="5"/>
      <c r="D1" s="5"/>
      <c r="E1" s="5"/>
      <c r="F1" s="5"/>
      <c r="G1" s="5"/>
      <c r="H1" s="5"/>
      <c r="I1" s="5"/>
    </row>
    <row r="2" spans="1:9" ht="21" thickBot="1" x14ac:dyDescent="0.35">
      <c r="A2" s="8" t="s">
        <v>42</v>
      </c>
      <c r="B2" s="6"/>
      <c r="C2" s="6"/>
      <c r="D2" s="6"/>
      <c r="E2" s="6"/>
      <c r="F2" s="5"/>
      <c r="G2" s="5"/>
      <c r="H2" s="5"/>
      <c r="I2" s="5"/>
    </row>
    <row r="3" spans="1:9" ht="20.100000000000001" customHeight="1" x14ac:dyDescent="0.25">
      <c r="A3" s="9" t="s">
        <v>43</v>
      </c>
      <c r="B3" s="6"/>
      <c r="C3" s="6"/>
      <c r="D3" s="6"/>
      <c r="E3" s="6"/>
      <c r="F3" s="5"/>
      <c r="G3" s="5"/>
      <c r="H3" s="5"/>
      <c r="I3" s="5"/>
    </row>
    <row r="4" spans="1:9" ht="35.1" customHeight="1" x14ac:dyDescent="0.25">
      <c r="A4" s="9" t="s">
        <v>44</v>
      </c>
      <c r="B4" s="6"/>
      <c r="C4" s="6"/>
      <c r="D4" s="6"/>
      <c r="E4" s="6"/>
      <c r="F4" s="5"/>
      <c r="G4" s="5"/>
      <c r="H4" s="5"/>
      <c r="I4" s="5"/>
    </row>
    <row r="5" spans="1:9" ht="35.1" customHeight="1" x14ac:dyDescent="0.25">
      <c r="A5" s="9" t="s">
        <v>45</v>
      </c>
      <c r="B5" s="6"/>
      <c r="C5" s="6"/>
      <c r="D5" s="6"/>
      <c r="E5" s="6"/>
      <c r="F5" s="5"/>
      <c r="G5" s="5"/>
      <c r="H5" s="5"/>
      <c r="I5" s="5"/>
    </row>
    <row r="6" spans="1:9" ht="35.1" customHeight="1" x14ac:dyDescent="0.25">
      <c r="A6" s="9" t="s">
        <v>46</v>
      </c>
      <c r="B6" s="6"/>
      <c r="C6" s="6"/>
      <c r="D6" s="6"/>
      <c r="E6" s="6"/>
      <c r="F6" s="5"/>
      <c r="G6" s="5"/>
      <c r="H6" s="5"/>
      <c r="I6" s="5"/>
    </row>
    <row r="7" spans="1:9" ht="20.100000000000001" customHeight="1" x14ac:dyDescent="0.25">
      <c r="A7" s="9" t="s">
        <v>47</v>
      </c>
      <c r="B7" s="6"/>
      <c r="C7" s="6"/>
      <c r="D7" s="6"/>
      <c r="E7" s="6"/>
      <c r="F7" s="5"/>
      <c r="G7" s="5"/>
      <c r="H7" s="5"/>
      <c r="I7" s="5"/>
    </row>
    <row r="8" spans="1:9" ht="20.100000000000001" customHeight="1" x14ac:dyDescent="0.25">
      <c r="A8" s="9" t="s">
        <v>48</v>
      </c>
      <c r="B8" s="6"/>
      <c r="C8" s="6"/>
      <c r="D8" s="6"/>
      <c r="E8" s="6"/>
      <c r="F8" s="5"/>
      <c r="G8" s="5"/>
      <c r="H8" s="5"/>
      <c r="I8" s="5"/>
    </row>
    <row r="9" spans="1:9" ht="35.1" customHeight="1" x14ac:dyDescent="0.25">
      <c r="A9" s="9" t="s">
        <v>49</v>
      </c>
      <c r="B9" s="5"/>
      <c r="C9" s="5"/>
      <c r="D9" s="5"/>
      <c r="E9" s="5"/>
      <c r="F9" s="5"/>
      <c r="G9" s="5"/>
      <c r="H9" s="5"/>
      <c r="I9" s="5"/>
    </row>
    <row r="10" spans="1:9" ht="54.75" customHeight="1" x14ac:dyDescent="0.25">
      <c r="A10" s="9" t="s">
        <v>50</v>
      </c>
      <c r="B10" s="5"/>
      <c r="C10" s="5"/>
      <c r="D10" s="5"/>
      <c r="E10" s="5"/>
      <c r="F10" s="5"/>
      <c r="G10" s="5"/>
      <c r="H10" s="5"/>
      <c r="I10" s="5"/>
    </row>
    <row r="11" spans="1:9" x14ac:dyDescent="0.2">
      <c r="A11" s="7"/>
      <c r="B11" s="5"/>
      <c r="C11" s="5"/>
      <c r="D11" s="5"/>
      <c r="E11" s="5"/>
      <c r="F11" s="5"/>
      <c r="G11" s="5"/>
      <c r="H11" s="5"/>
      <c r="I11" s="5"/>
    </row>
    <row r="12" spans="1:9" x14ac:dyDescent="0.2">
      <c r="A12" s="7"/>
      <c r="B12" s="5"/>
      <c r="C12" s="5"/>
      <c r="D12" s="5"/>
      <c r="E12" s="5"/>
      <c r="F12" s="5"/>
      <c r="G12" s="5"/>
      <c r="H12" s="5"/>
      <c r="I12" s="5"/>
    </row>
    <row r="13" spans="1:9" x14ac:dyDescent="0.2">
      <c r="A13" s="7"/>
      <c r="B13" s="5"/>
      <c r="C13" s="5"/>
      <c r="D13" s="5"/>
      <c r="E13" s="5"/>
      <c r="F13" s="5"/>
      <c r="G13" s="5"/>
      <c r="H13" s="5"/>
      <c r="I13" s="5"/>
    </row>
    <row r="14" spans="1:9" x14ac:dyDescent="0.2">
      <c r="A14" s="7"/>
      <c r="B14" s="5"/>
      <c r="C14" s="5"/>
      <c r="D14" s="5"/>
      <c r="E14" s="5"/>
      <c r="F14" s="5"/>
      <c r="G14" s="5"/>
      <c r="H14" s="5"/>
      <c r="I14" s="5"/>
    </row>
    <row r="15" spans="1:9" x14ac:dyDescent="0.2">
      <c r="A15" s="7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2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2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2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">
      <c r="A32" s="5"/>
      <c r="B32" s="5"/>
      <c r="C32" s="5"/>
      <c r="D32" s="5"/>
      <c r="E32" s="5"/>
      <c r="F32" s="5"/>
      <c r="G32" s="5"/>
      <c r="H32" s="5"/>
      <c r="I32" s="5"/>
    </row>
  </sheetData>
  <phoneticPr fontId="2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 name="Updating">
          <controlPr defaultSize="0" autoFill="0" autoLine="0" r:id="rId4">
            <anchor moveWithCells="1">
              <from>
                <xdr:col>0</xdr:col>
                <xdr:colOff>5162550</xdr:colOff>
                <xdr:row>12</xdr:row>
                <xdr:rowOff>38100</xdr:rowOff>
              </from>
              <to>
                <xdr:col>2</xdr:col>
                <xdr:colOff>590550</xdr:colOff>
                <xdr:row>15</xdr:row>
                <xdr:rowOff>47625</xdr:rowOff>
              </to>
            </anchor>
          </controlPr>
        </control>
      </mc:Choice>
      <mc:Fallback>
        <control shapeId="1025" r:id="rId3" name="Updating"/>
      </mc:Fallback>
    </mc:AlternateContent>
    <mc:AlternateContent xmlns:mc="http://schemas.openxmlformats.org/markup-compatibility/2006">
      <mc:Choice Requires="x14">
        <control shapeId="1027" r:id="rId5" name="NewMembers">
          <controlPr defaultSize="0" autoFill="0" autoLine="0" r:id="rId6">
            <anchor moveWithCells="1">
              <from>
                <xdr:col>0</xdr:col>
                <xdr:colOff>352425</xdr:colOff>
                <xdr:row>12</xdr:row>
                <xdr:rowOff>19050</xdr:rowOff>
              </from>
              <to>
                <xdr:col>0</xdr:col>
                <xdr:colOff>2162175</xdr:colOff>
                <xdr:row>15</xdr:row>
                <xdr:rowOff>28575</xdr:rowOff>
              </to>
            </anchor>
          </controlPr>
        </control>
      </mc:Choice>
      <mc:Fallback>
        <control shapeId="1027" r:id="rId5" name="NewMembers"/>
      </mc:Fallback>
    </mc:AlternateContent>
    <mc:AlternateContent xmlns:mc="http://schemas.openxmlformats.org/markup-compatibility/2006">
      <mc:Choice Requires="x14">
        <control shapeId="1028" r:id="rId7" name="UpdateEventsPlayed">
          <controlPr defaultSize="0" autoFill="0" autoLine="0" r:id="rId8">
            <anchor moveWithCells="1">
              <from>
                <xdr:col>0</xdr:col>
                <xdr:colOff>2438400</xdr:colOff>
                <xdr:row>12</xdr:row>
                <xdr:rowOff>28575</xdr:rowOff>
              </from>
              <to>
                <xdr:col>0</xdr:col>
                <xdr:colOff>4876800</xdr:colOff>
                <xdr:row>15</xdr:row>
                <xdr:rowOff>38100</xdr:rowOff>
              </to>
            </anchor>
          </controlPr>
        </control>
      </mc:Choice>
      <mc:Fallback>
        <control shapeId="1028" r:id="rId7" name="UpdateEventsPlayed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607"/>
  <sheetViews>
    <sheetView zoomScale="90" zoomScaleNormal="90" zoomScaleSheetLayoutView="99" workbookViewId="0">
      <selection activeCell="D231" sqref="D231"/>
    </sheetView>
  </sheetViews>
  <sheetFormatPr defaultRowHeight="15" x14ac:dyDescent="0.2"/>
  <cols>
    <col min="1" max="1" width="16.28515625" customWidth="1"/>
    <col min="2" max="2" width="12.42578125" customWidth="1"/>
    <col min="3" max="4" width="10.85546875" style="3" customWidth="1"/>
    <col min="5" max="5" width="5.5703125" customWidth="1"/>
    <col min="6" max="6" width="5.85546875" customWidth="1"/>
    <col min="7" max="7" width="5.5703125" customWidth="1"/>
    <col min="8" max="10" width="6" customWidth="1"/>
    <col min="11" max="11" width="6.5703125" customWidth="1"/>
    <col min="12" max="12" width="8.28515625" customWidth="1"/>
    <col min="13" max="13" width="7.28515625" customWidth="1"/>
    <col min="14" max="14" width="6.7109375" customWidth="1"/>
    <col min="15" max="15" width="6" customWidth="1"/>
    <col min="16" max="16" width="8" style="2" customWidth="1"/>
    <col min="17" max="17" width="7.42578125" customWidth="1"/>
    <col min="18" max="22" width="7" customWidth="1"/>
    <col min="23" max="23" width="9.28515625" customWidth="1"/>
    <col min="24" max="24" width="6.28515625" customWidth="1"/>
    <col min="25" max="29" width="8.140625" customWidth="1"/>
  </cols>
  <sheetData>
    <row r="1" spans="1:29" ht="39.950000000000003" customHeight="1" x14ac:dyDescent="0.2">
      <c r="A1" s="57" t="s">
        <v>112</v>
      </c>
      <c r="V1" t="s">
        <v>296</v>
      </c>
    </row>
    <row r="2" spans="1:29" ht="16.5" thickBot="1" x14ac:dyDescent="0.3">
      <c r="C2" s="18">
        <v>2024</v>
      </c>
      <c r="D2" s="18">
        <v>2024</v>
      </c>
      <c r="E2" s="19" t="s">
        <v>500</v>
      </c>
      <c r="F2" s="19"/>
      <c r="G2" s="19"/>
      <c r="H2" s="19"/>
      <c r="I2" s="19"/>
      <c r="J2" s="15"/>
      <c r="K2" s="15"/>
      <c r="L2" s="15"/>
      <c r="M2" s="15"/>
      <c r="N2" s="15"/>
      <c r="O2" s="55"/>
      <c r="P2" s="19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27.75" customHeight="1" thickBot="1" x14ac:dyDescent="0.25">
      <c r="A3" s="25" t="s">
        <v>37</v>
      </c>
      <c r="B3" s="25" t="s">
        <v>38</v>
      </c>
      <c r="C3" s="41" t="s">
        <v>120</v>
      </c>
      <c r="D3" s="41" t="s">
        <v>118</v>
      </c>
      <c r="E3" s="66" t="s">
        <v>354</v>
      </c>
      <c r="F3" s="66" t="s">
        <v>406</v>
      </c>
      <c r="G3" s="12" t="s">
        <v>178</v>
      </c>
      <c r="H3" s="12" t="s">
        <v>79</v>
      </c>
      <c r="I3" s="78" t="s">
        <v>438</v>
      </c>
      <c r="J3" s="78" t="s">
        <v>469</v>
      </c>
      <c r="K3" s="78" t="s">
        <v>474</v>
      </c>
      <c r="L3" s="82" t="s">
        <v>479</v>
      </c>
      <c r="M3" s="82" t="s">
        <v>483</v>
      </c>
      <c r="N3" s="82" t="s">
        <v>489</v>
      </c>
      <c r="O3" s="86" t="s">
        <v>490</v>
      </c>
      <c r="P3" s="78" t="s">
        <v>496</v>
      </c>
      <c r="Q3" s="78" t="s">
        <v>497</v>
      </c>
      <c r="R3" s="82" t="s">
        <v>498</v>
      </c>
      <c r="S3" s="51"/>
      <c r="T3" s="51"/>
      <c r="U3" s="51"/>
      <c r="V3" s="51"/>
      <c r="W3" s="51"/>
      <c r="X3" s="51"/>
      <c r="Y3" s="51"/>
      <c r="Z3" s="51"/>
      <c r="AA3" s="82" t="s">
        <v>39</v>
      </c>
      <c r="AB3" s="51"/>
      <c r="AC3" s="64"/>
    </row>
    <row r="4" spans="1:29" ht="13.5" thickBot="1" x14ac:dyDescent="0.25">
      <c r="A4" s="28" t="s">
        <v>270</v>
      </c>
      <c r="B4" s="28" t="s">
        <v>125</v>
      </c>
      <c r="C4" s="26"/>
      <c r="D4" s="26"/>
      <c r="E4" s="79"/>
      <c r="F4" s="26"/>
      <c r="G4" s="26"/>
      <c r="H4" s="26"/>
      <c r="I4" s="79"/>
      <c r="J4" s="79"/>
      <c r="K4" s="79"/>
      <c r="L4" s="79"/>
      <c r="M4" s="79"/>
      <c r="N4" s="79"/>
      <c r="O4" s="87"/>
      <c r="P4" s="88"/>
      <c r="Q4" s="79"/>
      <c r="R4" s="79"/>
      <c r="S4" s="26"/>
      <c r="T4" s="26"/>
      <c r="U4" s="26"/>
      <c r="V4" s="26"/>
      <c r="W4" s="26"/>
      <c r="X4" s="26"/>
      <c r="Y4" s="26"/>
      <c r="Z4" s="26"/>
      <c r="AA4" s="26">
        <f>COUNTIF(E4:Z4,"X")</f>
        <v>0</v>
      </c>
      <c r="AB4" s="26"/>
      <c r="AC4" s="26"/>
    </row>
    <row r="5" spans="1:29" ht="13.5" thickBot="1" x14ac:dyDescent="0.25">
      <c r="A5" s="80" t="s">
        <v>502</v>
      </c>
      <c r="B5" s="80" t="s">
        <v>503</v>
      </c>
      <c r="C5" s="79" t="s">
        <v>518</v>
      </c>
      <c r="D5" s="79" t="s">
        <v>519</v>
      </c>
      <c r="E5" s="79" t="s">
        <v>390</v>
      </c>
      <c r="F5" s="26"/>
      <c r="G5" s="26"/>
      <c r="H5" s="26"/>
      <c r="I5" s="79"/>
      <c r="J5" s="26"/>
      <c r="K5" s="79"/>
      <c r="L5" s="79"/>
      <c r="M5" s="79"/>
      <c r="N5" s="79"/>
      <c r="O5" s="87"/>
      <c r="P5" s="88"/>
      <c r="Q5" s="79"/>
      <c r="R5" s="79"/>
      <c r="S5" s="26"/>
      <c r="T5" s="26"/>
      <c r="U5" s="26"/>
      <c r="V5" s="26"/>
      <c r="W5" s="26"/>
      <c r="X5" s="26"/>
      <c r="Y5" s="26"/>
      <c r="Z5" s="26"/>
      <c r="AA5" s="26">
        <f t="shared" ref="AA5" si="0">COUNTIF(E5:Z5,"X")</f>
        <v>1</v>
      </c>
      <c r="AB5" s="26"/>
      <c r="AC5" s="26"/>
    </row>
    <row r="6" spans="1:29" ht="13.5" thickBot="1" x14ac:dyDescent="0.25">
      <c r="A6" s="80" t="s">
        <v>491</v>
      </c>
      <c r="B6" s="80" t="s">
        <v>492</v>
      </c>
      <c r="C6" s="79" t="s">
        <v>518</v>
      </c>
      <c r="D6" s="79" t="s">
        <v>519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87"/>
      <c r="P6" s="54"/>
      <c r="Q6" s="79"/>
      <c r="R6" s="79"/>
      <c r="S6" s="26"/>
      <c r="T6" s="26"/>
      <c r="U6" s="26"/>
      <c r="V6" s="26"/>
      <c r="W6" s="26"/>
      <c r="X6" s="26"/>
      <c r="Y6" s="26"/>
      <c r="Z6" s="26"/>
      <c r="AA6" s="26">
        <f t="shared" ref="AA6" si="1">COUNTIF(E6:Z6,"X")</f>
        <v>0</v>
      </c>
      <c r="AB6" s="26"/>
      <c r="AC6" s="26"/>
    </row>
    <row r="7" spans="1:29" ht="13.5" thickBot="1" x14ac:dyDescent="0.25">
      <c r="A7" s="80" t="s">
        <v>440</v>
      </c>
      <c r="B7" s="80" t="s">
        <v>441</v>
      </c>
      <c r="C7" s="79"/>
      <c r="D7" s="79"/>
      <c r="E7" s="26"/>
      <c r="F7" s="26"/>
      <c r="G7" s="26"/>
      <c r="H7" s="26"/>
      <c r="I7" s="79"/>
      <c r="J7" s="26"/>
      <c r="K7" s="79"/>
      <c r="L7" s="79"/>
      <c r="M7" s="79"/>
      <c r="N7" s="79"/>
      <c r="O7" s="87"/>
      <c r="P7" s="88"/>
      <c r="Q7" s="79"/>
      <c r="R7" s="79"/>
      <c r="S7" s="26"/>
      <c r="T7" s="26"/>
      <c r="U7" s="26"/>
      <c r="V7" s="26"/>
      <c r="W7" s="26"/>
      <c r="X7" s="26"/>
      <c r="Y7" s="26"/>
      <c r="Z7" s="26"/>
      <c r="AA7" s="26">
        <f t="shared" ref="AA7:AA74" si="2">COUNTIF(E7:Z7,"X")</f>
        <v>0</v>
      </c>
      <c r="AB7" s="26"/>
      <c r="AC7" s="26"/>
    </row>
    <row r="8" spans="1:29" ht="13.5" thickBot="1" x14ac:dyDescent="0.25">
      <c r="A8" s="28" t="s">
        <v>414</v>
      </c>
      <c r="B8" s="28" t="s">
        <v>415</v>
      </c>
      <c r="C8" s="79" t="s">
        <v>518</v>
      </c>
      <c r="D8" s="79" t="s">
        <v>518</v>
      </c>
      <c r="E8" s="79" t="s">
        <v>390</v>
      </c>
      <c r="F8" s="26"/>
      <c r="G8" s="26"/>
      <c r="H8" s="26"/>
      <c r="I8" s="79"/>
      <c r="J8" s="79"/>
      <c r="K8" s="79"/>
      <c r="L8" s="79"/>
      <c r="M8" s="26"/>
      <c r="N8" s="79"/>
      <c r="O8" s="87"/>
      <c r="P8" s="88"/>
      <c r="Q8" s="26"/>
      <c r="R8" s="79"/>
      <c r="S8" s="26"/>
      <c r="T8" s="26"/>
      <c r="U8" s="26"/>
      <c r="V8" s="26"/>
      <c r="W8" s="26"/>
      <c r="X8" s="26"/>
      <c r="Y8" s="26"/>
      <c r="Z8" s="26"/>
      <c r="AA8" s="26">
        <f t="shared" si="2"/>
        <v>1</v>
      </c>
      <c r="AB8" s="26"/>
      <c r="AC8" s="26"/>
    </row>
    <row r="9" spans="1:29" ht="13.5" thickBot="1" x14ac:dyDescent="0.25">
      <c r="A9" s="80" t="s">
        <v>493</v>
      </c>
      <c r="B9" s="80" t="s">
        <v>17</v>
      </c>
      <c r="C9" s="79" t="s">
        <v>518</v>
      </c>
      <c r="D9" s="79" t="s">
        <v>518</v>
      </c>
      <c r="E9" s="79" t="s">
        <v>390</v>
      </c>
      <c r="F9" s="26"/>
      <c r="G9" s="26"/>
      <c r="H9" s="26"/>
      <c r="I9" s="26"/>
      <c r="J9" s="26"/>
      <c r="K9" s="26"/>
      <c r="L9" s="26"/>
      <c r="M9" s="26"/>
      <c r="N9" s="26"/>
      <c r="O9" s="87"/>
      <c r="P9" s="54"/>
      <c r="Q9" s="79"/>
      <c r="R9" s="79"/>
      <c r="S9" s="26"/>
      <c r="T9" s="26"/>
      <c r="U9" s="26"/>
      <c r="V9" s="26"/>
      <c r="W9" s="26"/>
      <c r="X9" s="26"/>
      <c r="Y9" s="26"/>
      <c r="Z9" s="26"/>
      <c r="AA9" s="26">
        <f t="shared" si="2"/>
        <v>1</v>
      </c>
      <c r="AB9" s="26"/>
      <c r="AC9" s="26"/>
    </row>
    <row r="10" spans="1:29" ht="13.5" thickBot="1" x14ac:dyDescent="0.25">
      <c r="A10" s="58" t="s">
        <v>29</v>
      </c>
      <c r="B10" s="39" t="s">
        <v>30</v>
      </c>
      <c r="C10" s="79" t="s">
        <v>518</v>
      </c>
      <c r="D10" s="79" t="s">
        <v>518</v>
      </c>
      <c r="E10" s="79" t="s">
        <v>390</v>
      </c>
      <c r="F10" s="26"/>
      <c r="G10" s="26"/>
      <c r="H10" s="26"/>
      <c r="I10" s="79"/>
      <c r="J10" s="79"/>
      <c r="K10" s="79"/>
      <c r="L10" s="79"/>
      <c r="M10" s="79"/>
      <c r="N10" s="79"/>
      <c r="O10" s="87"/>
      <c r="P10" s="88"/>
      <c r="Q10" s="79"/>
      <c r="R10" s="26"/>
      <c r="S10" s="26"/>
      <c r="T10" s="26"/>
      <c r="U10" s="26"/>
      <c r="V10" s="26"/>
      <c r="W10" s="26"/>
      <c r="X10" s="26"/>
      <c r="Y10" s="26"/>
      <c r="Z10" s="26"/>
      <c r="AA10" s="26">
        <f t="shared" si="2"/>
        <v>1</v>
      </c>
      <c r="AB10" s="26"/>
      <c r="AC10" s="26"/>
    </row>
    <row r="11" spans="1:29" ht="13.5" thickBot="1" x14ac:dyDescent="0.25">
      <c r="A11" s="28" t="s">
        <v>29</v>
      </c>
      <c r="B11" s="28" t="s">
        <v>236</v>
      </c>
      <c r="C11" s="79" t="s">
        <v>518</v>
      </c>
      <c r="D11" s="79" t="s">
        <v>518</v>
      </c>
      <c r="E11" s="79" t="s">
        <v>390</v>
      </c>
      <c r="F11" s="26"/>
      <c r="G11" s="26"/>
      <c r="H11" s="26"/>
      <c r="I11" s="26"/>
      <c r="J11" s="79"/>
      <c r="K11" s="26"/>
      <c r="L11" s="26"/>
      <c r="M11" s="79"/>
      <c r="N11" s="26"/>
      <c r="O11" s="56"/>
      <c r="P11" s="54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>
        <f t="shared" si="2"/>
        <v>1</v>
      </c>
      <c r="AB11" s="26"/>
      <c r="AC11" s="26"/>
    </row>
    <row r="12" spans="1:29" ht="13.5" thickBot="1" x14ac:dyDescent="0.25">
      <c r="A12" s="28" t="s">
        <v>182</v>
      </c>
      <c r="B12" s="28" t="s">
        <v>11</v>
      </c>
      <c r="C12" s="79" t="s">
        <v>518</v>
      </c>
      <c r="D12" s="79" t="s">
        <v>518</v>
      </c>
      <c r="E12" s="26"/>
      <c r="F12" s="26"/>
      <c r="G12" s="26"/>
      <c r="H12" s="26"/>
      <c r="I12" s="26"/>
      <c r="J12" s="26"/>
      <c r="K12" s="79"/>
      <c r="L12" s="26"/>
      <c r="M12" s="79"/>
      <c r="N12" s="79"/>
      <c r="O12" s="56"/>
      <c r="P12" s="54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>
        <f t="shared" si="2"/>
        <v>0</v>
      </c>
      <c r="AB12" s="26"/>
      <c r="AC12" s="26"/>
    </row>
    <row r="13" spans="1:29" ht="13.5" thickBot="1" x14ac:dyDescent="0.25">
      <c r="A13" s="28" t="s">
        <v>300</v>
      </c>
      <c r="B13" s="28" t="s">
        <v>26</v>
      </c>
      <c r="C13" s="79" t="s">
        <v>518</v>
      </c>
      <c r="D13" s="79" t="s">
        <v>518</v>
      </c>
      <c r="E13" s="79" t="s">
        <v>390</v>
      </c>
      <c r="F13" s="26"/>
      <c r="G13" s="26"/>
      <c r="H13" s="26"/>
      <c r="I13" s="79"/>
      <c r="J13" s="79"/>
      <c r="K13" s="26"/>
      <c r="L13" s="79"/>
      <c r="M13" s="79"/>
      <c r="N13" s="79"/>
      <c r="O13" s="56"/>
      <c r="P13" s="88"/>
      <c r="Q13" s="79"/>
      <c r="R13" s="79"/>
      <c r="S13" s="26"/>
      <c r="T13" s="26"/>
      <c r="U13" s="26"/>
      <c r="V13" s="26"/>
      <c r="W13" s="26"/>
      <c r="X13" s="26"/>
      <c r="Y13" s="26"/>
      <c r="Z13" s="26"/>
      <c r="AA13" s="26">
        <f t="shared" si="2"/>
        <v>1</v>
      </c>
      <c r="AB13" s="26"/>
      <c r="AC13" s="26"/>
    </row>
    <row r="14" spans="1:29" ht="13.5" thickBot="1" x14ac:dyDescent="0.25">
      <c r="A14" s="28" t="s">
        <v>162</v>
      </c>
      <c r="B14" s="28" t="s">
        <v>231</v>
      </c>
      <c r="C14" s="79" t="s">
        <v>518</v>
      </c>
      <c r="D14" s="79" t="s">
        <v>518</v>
      </c>
      <c r="E14" s="79" t="s">
        <v>390</v>
      </c>
      <c r="F14" s="26"/>
      <c r="G14" s="26"/>
      <c r="H14" s="26"/>
      <c r="I14" s="79"/>
      <c r="J14" s="79"/>
      <c r="K14" s="79"/>
      <c r="L14" s="79"/>
      <c r="M14" s="26"/>
      <c r="N14" s="26"/>
      <c r="O14" s="87"/>
      <c r="P14" s="88"/>
      <c r="Q14" s="79"/>
      <c r="R14" s="26"/>
      <c r="S14" s="26"/>
      <c r="T14" s="26"/>
      <c r="U14" s="26"/>
      <c r="V14" s="26"/>
      <c r="W14" s="26"/>
      <c r="X14" s="26"/>
      <c r="Y14" s="26"/>
      <c r="Z14" s="26"/>
      <c r="AA14" s="26">
        <f t="shared" si="2"/>
        <v>1</v>
      </c>
      <c r="AB14" s="26"/>
      <c r="AC14" s="26"/>
    </row>
    <row r="15" spans="1:29" ht="13.5" thickBot="1" x14ac:dyDescent="0.25">
      <c r="A15" s="28" t="s">
        <v>162</v>
      </c>
      <c r="B15" s="28" t="s">
        <v>163</v>
      </c>
      <c r="C15" s="79" t="s">
        <v>518</v>
      </c>
      <c r="D15" s="79" t="s">
        <v>518</v>
      </c>
      <c r="E15" s="79" t="s">
        <v>390</v>
      </c>
      <c r="F15" s="26"/>
      <c r="G15" s="26"/>
      <c r="H15" s="26"/>
      <c r="I15" s="79"/>
      <c r="J15" s="79"/>
      <c r="K15" s="79"/>
      <c r="L15" s="79"/>
      <c r="M15" s="26"/>
      <c r="N15" s="26"/>
      <c r="O15" s="87"/>
      <c r="P15" s="88"/>
      <c r="Q15" s="79"/>
      <c r="R15" s="26"/>
      <c r="S15" s="26"/>
      <c r="T15" s="26"/>
      <c r="U15" s="26"/>
      <c r="V15" s="26"/>
      <c r="W15" s="26"/>
      <c r="X15" s="26"/>
      <c r="Y15" s="26"/>
      <c r="Z15" s="26"/>
      <c r="AA15" s="26">
        <f t="shared" si="2"/>
        <v>1</v>
      </c>
      <c r="AB15" s="26"/>
      <c r="AC15" s="26"/>
    </row>
    <row r="16" spans="1:29" ht="13.5" thickBot="1" x14ac:dyDescent="0.25">
      <c r="A16" s="28" t="s">
        <v>73</v>
      </c>
      <c r="B16" s="28" t="s">
        <v>344</v>
      </c>
      <c r="C16" s="79" t="s">
        <v>518</v>
      </c>
      <c r="D16" s="79" t="s">
        <v>518</v>
      </c>
      <c r="E16" s="79" t="s">
        <v>390</v>
      </c>
      <c r="F16" s="26"/>
      <c r="G16" s="26"/>
      <c r="H16" s="26"/>
      <c r="I16" s="26"/>
      <c r="J16" s="79"/>
      <c r="K16" s="79"/>
      <c r="L16" s="26"/>
      <c r="M16" s="26"/>
      <c r="N16" s="26"/>
      <c r="O16" s="87"/>
      <c r="P16" s="88"/>
      <c r="Q16" s="26"/>
      <c r="R16" s="79"/>
      <c r="S16" s="26"/>
      <c r="T16" s="26"/>
      <c r="U16" s="26"/>
      <c r="V16" s="26"/>
      <c r="W16" s="26"/>
      <c r="X16" s="26"/>
      <c r="Y16" s="26"/>
      <c r="Z16" s="26"/>
      <c r="AA16" s="26">
        <f t="shared" si="2"/>
        <v>1</v>
      </c>
      <c r="AB16" s="26"/>
      <c r="AC16" s="26"/>
    </row>
    <row r="17" spans="1:29" ht="13.5" thickBot="1" x14ac:dyDescent="0.25">
      <c r="A17" s="28" t="s">
        <v>73</v>
      </c>
      <c r="B17" s="28" t="s">
        <v>345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56"/>
      <c r="P17" s="54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>
        <f t="shared" si="2"/>
        <v>0</v>
      </c>
      <c r="AB17" s="26"/>
      <c r="AC17" s="26"/>
    </row>
    <row r="18" spans="1:29" ht="13.5" thickBot="1" x14ac:dyDescent="0.25">
      <c r="A18" s="59" t="s">
        <v>73</v>
      </c>
      <c r="B18" s="27" t="s">
        <v>76</v>
      </c>
      <c r="C18" s="79" t="s">
        <v>518</v>
      </c>
      <c r="D18" s="79" t="s">
        <v>518</v>
      </c>
      <c r="E18" s="79" t="s">
        <v>390</v>
      </c>
      <c r="F18" s="26"/>
      <c r="G18" s="26"/>
      <c r="H18" s="26"/>
      <c r="I18" s="26"/>
      <c r="J18" s="26"/>
      <c r="K18" s="26"/>
      <c r="L18" s="26"/>
      <c r="M18" s="26"/>
      <c r="N18" s="26"/>
      <c r="O18" s="56"/>
      <c r="P18" s="88"/>
      <c r="Q18" s="26"/>
      <c r="R18" s="79"/>
      <c r="S18" s="26"/>
      <c r="T18" s="26"/>
      <c r="U18" s="26"/>
      <c r="V18" s="26"/>
      <c r="W18" s="26"/>
      <c r="X18" s="26"/>
      <c r="Y18" s="26"/>
      <c r="Z18" s="26"/>
      <c r="AA18" s="26">
        <f t="shared" si="2"/>
        <v>1</v>
      </c>
      <c r="AB18" s="26"/>
      <c r="AC18" s="26"/>
    </row>
    <row r="19" spans="1:29" ht="13.5" thickBot="1" x14ac:dyDescent="0.25">
      <c r="A19" s="28" t="s">
        <v>416</v>
      </c>
      <c r="B19" s="28" t="s">
        <v>417</v>
      </c>
      <c r="C19" s="79" t="s">
        <v>518</v>
      </c>
      <c r="D19" s="79" t="s">
        <v>518</v>
      </c>
      <c r="E19" s="79" t="s">
        <v>390</v>
      </c>
      <c r="F19" s="26"/>
      <c r="G19" s="26"/>
      <c r="H19" s="26"/>
      <c r="I19" s="79"/>
      <c r="J19" s="79"/>
      <c r="K19" s="79"/>
      <c r="L19" s="79"/>
      <c r="M19" s="79"/>
      <c r="N19" s="26"/>
      <c r="O19" s="56"/>
      <c r="P19" s="88"/>
      <c r="Q19" s="79"/>
      <c r="R19" s="26"/>
      <c r="S19" s="26"/>
      <c r="T19" s="26"/>
      <c r="U19" s="26"/>
      <c r="V19" s="26"/>
      <c r="W19" s="26"/>
      <c r="X19" s="26"/>
      <c r="Y19" s="26"/>
      <c r="Z19" s="26"/>
      <c r="AA19" s="26">
        <f t="shared" si="2"/>
        <v>1</v>
      </c>
      <c r="AB19" s="26"/>
      <c r="AC19" s="26"/>
    </row>
    <row r="20" spans="1:29" ht="13.5" thickBot="1" x14ac:dyDescent="0.25">
      <c r="A20" s="80" t="s">
        <v>411</v>
      </c>
      <c r="B20" s="80" t="s">
        <v>217</v>
      </c>
      <c r="C20" s="79" t="s">
        <v>518</v>
      </c>
      <c r="D20" s="79" t="s">
        <v>518</v>
      </c>
      <c r="E20" s="79"/>
      <c r="F20" s="26"/>
      <c r="G20" s="26"/>
      <c r="H20" s="26"/>
      <c r="I20" s="79"/>
      <c r="J20" s="79"/>
      <c r="K20" s="79"/>
      <c r="L20" s="79"/>
      <c r="M20" s="79"/>
      <c r="N20" s="26"/>
      <c r="O20" s="56"/>
      <c r="P20" s="88"/>
      <c r="Q20" s="79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13.5" thickBot="1" x14ac:dyDescent="0.25">
      <c r="A21" s="80" t="s">
        <v>504</v>
      </c>
      <c r="B21" s="80" t="s">
        <v>22</v>
      </c>
      <c r="C21" s="79" t="s">
        <v>518</v>
      </c>
      <c r="D21" s="79" t="s">
        <v>518</v>
      </c>
      <c r="E21" s="79" t="s">
        <v>390</v>
      </c>
      <c r="F21" s="26"/>
      <c r="G21" s="26"/>
      <c r="H21" s="26"/>
      <c r="I21" s="26"/>
      <c r="J21" s="79"/>
      <c r="K21" s="79"/>
      <c r="L21" s="26"/>
      <c r="M21" s="26"/>
      <c r="N21" s="26"/>
      <c r="O21" s="56"/>
      <c r="P21" s="54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>
        <f t="shared" si="2"/>
        <v>1</v>
      </c>
      <c r="AB21" s="26"/>
      <c r="AC21" s="26"/>
    </row>
    <row r="22" spans="1:29" ht="13.5" thickBot="1" x14ac:dyDescent="0.25">
      <c r="A22" s="80" t="s">
        <v>449</v>
      </c>
      <c r="B22" s="80" t="s">
        <v>450</v>
      </c>
      <c r="C22" s="79" t="s">
        <v>518</v>
      </c>
      <c r="D22" s="79" t="s">
        <v>518</v>
      </c>
      <c r="E22" s="79" t="s">
        <v>390</v>
      </c>
      <c r="F22" s="26"/>
      <c r="G22" s="26"/>
      <c r="H22" s="26"/>
      <c r="I22" s="26"/>
      <c r="J22" s="79"/>
      <c r="K22" s="79"/>
      <c r="L22" s="79"/>
      <c r="M22" s="79"/>
      <c r="N22" s="79"/>
      <c r="O22" s="87"/>
      <c r="P22" s="54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>
        <f t="shared" si="2"/>
        <v>1</v>
      </c>
      <c r="AB22" s="26"/>
      <c r="AC22" s="26"/>
    </row>
    <row r="23" spans="1:29" ht="13.5" thickBot="1" x14ac:dyDescent="0.25">
      <c r="A23" s="28" t="s">
        <v>147</v>
      </c>
      <c r="B23" s="28" t="s">
        <v>75</v>
      </c>
      <c r="C23" s="8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56"/>
      <c r="P23" s="54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>
        <f t="shared" si="2"/>
        <v>0</v>
      </c>
      <c r="AB23" s="26"/>
      <c r="AC23" s="26"/>
    </row>
    <row r="24" spans="1:29" ht="13.5" thickBot="1" x14ac:dyDescent="0.25">
      <c r="A24" s="28" t="s">
        <v>288</v>
      </c>
      <c r="B24" s="28" t="s">
        <v>289</v>
      </c>
      <c r="C24" s="79" t="s">
        <v>518</v>
      </c>
      <c r="D24" s="79" t="s">
        <v>518</v>
      </c>
      <c r="E24" s="79" t="s">
        <v>390</v>
      </c>
      <c r="F24" s="26"/>
      <c r="G24" s="26"/>
      <c r="H24" s="26"/>
      <c r="I24" s="79"/>
      <c r="J24" s="79"/>
      <c r="K24" s="79"/>
      <c r="L24" s="79"/>
      <c r="M24" s="79"/>
      <c r="N24" s="79"/>
      <c r="O24" s="87"/>
      <c r="P24" s="54"/>
      <c r="Q24" s="79"/>
      <c r="R24" s="79"/>
      <c r="S24" s="26"/>
      <c r="T24" s="26"/>
      <c r="U24" s="26"/>
      <c r="V24" s="26"/>
      <c r="W24" s="26"/>
      <c r="X24" s="26"/>
      <c r="Y24" s="26"/>
      <c r="Z24" s="26"/>
      <c r="AA24" s="26">
        <f t="shared" si="2"/>
        <v>1</v>
      </c>
      <c r="AB24" s="26"/>
      <c r="AC24" s="26"/>
    </row>
    <row r="25" spans="1:29" ht="13.5" thickBot="1" x14ac:dyDescent="0.25">
      <c r="A25" s="80" t="s">
        <v>482</v>
      </c>
      <c r="B25" s="80" t="s">
        <v>274</v>
      </c>
      <c r="C25" s="79" t="s">
        <v>518</v>
      </c>
      <c r="D25" s="79" t="s">
        <v>518</v>
      </c>
      <c r="E25" s="26"/>
      <c r="F25" s="26"/>
      <c r="G25" s="26"/>
      <c r="H25" s="26"/>
      <c r="I25" s="26"/>
      <c r="J25" s="26"/>
      <c r="K25" s="26"/>
      <c r="L25" s="79"/>
      <c r="M25" s="26"/>
      <c r="N25" s="79"/>
      <c r="O25" s="56"/>
      <c r="P25" s="54"/>
      <c r="Q25" s="26"/>
      <c r="R25" s="79"/>
      <c r="S25" s="26"/>
      <c r="T25" s="26"/>
      <c r="U25" s="26"/>
      <c r="V25" s="26"/>
      <c r="W25" s="26"/>
      <c r="X25" s="26"/>
      <c r="Y25" s="26"/>
      <c r="Z25" s="26"/>
      <c r="AA25" s="26">
        <f t="shared" ref="AA25" si="3">COUNTIF(E25:Z25,"X")</f>
        <v>0</v>
      </c>
      <c r="AB25" s="26"/>
      <c r="AC25" s="26"/>
    </row>
    <row r="26" spans="1:29" ht="13.5" thickBot="1" x14ac:dyDescent="0.25">
      <c r="A26" s="80" t="s">
        <v>451</v>
      </c>
      <c r="B26" s="80" t="s">
        <v>11</v>
      </c>
      <c r="C26" s="79"/>
      <c r="D26" s="79"/>
      <c r="E26" s="26"/>
      <c r="F26" s="26"/>
      <c r="G26" s="26"/>
      <c r="H26" s="26"/>
      <c r="I26" s="26"/>
      <c r="J26" s="79"/>
      <c r="K26" s="26"/>
      <c r="L26" s="79"/>
      <c r="M26" s="26"/>
      <c r="N26" s="26"/>
      <c r="O26" s="56"/>
      <c r="P26" s="54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>
        <f t="shared" si="2"/>
        <v>0</v>
      </c>
      <c r="AB26" s="26"/>
      <c r="AC26" s="26"/>
    </row>
    <row r="27" spans="1:29" ht="13.5" thickBot="1" x14ac:dyDescent="0.25">
      <c r="A27" s="80" t="s">
        <v>505</v>
      </c>
      <c r="B27" s="80" t="s">
        <v>506</v>
      </c>
      <c r="C27" s="79" t="s">
        <v>518</v>
      </c>
      <c r="D27" s="79" t="s">
        <v>518</v>
      </c>
      <c r="E27" s="79" t="s">
        <v>390</v>
      </c>
      <c r="F27" s="26"/>
      <c r="G27" s="26"/>
      <c r="H27" s="26"/>
      <c r="I27" s="79"/>
      <c r="J27" s="79"/>
      <c r="K27" s="26"/>
      <c r="L27" s="26"/>
      <c r="M27" s="26"/>
      <c r="N27" s="26"/>
      <c r="O27" s="56"/>
      <c r="P27" s="54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>
        <f t="shared" si="2"/>
        <v>1</v>
      </c>
      <c r="AB27" s="26"/>
      <c r="AC27" s="26"/>
    </row>
    <row r="28" spans="1:29" ht="13.5" thickBot="1" x14ac:dyDescent="0.25">
      <c r="A28" s="80" t="s">
        <v>452</v>
      </c>
      <c r="B28" s="80" t="s">
        <v>276</v>
      </c>
      <c r="C28" s="79"/>
      <c r="D28" s="79"/>
      <c r="E28" s="26"/>
      <c r="F28" s="26"/>
      <c r="G28" s="26"/>
      <c r="H28" s="26"/>
      <c r="I28" s="26"/>
      <c r="J28" s="79"/>
      <c r="K28" s="26"/>
      <c r="L28" s="26"/>
      <c r="M28" s="26"/>
      <c r="N28" s="26"/>
      <c r="O28" s="56"/>
      <c r="P28" s="54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>
        <f t="shared" si="2"/>
        <v>0</v>
      </c>
      <c r="AB28" s="26"/>
      <c r="AC28" s="26"/>
    </row>
    <row r="29" spans="1:29" ht="13.5" thickBot="1" x14ac:dyDescent="0.25">
      <c r="A29" s="28" t="s">
        <v>202</v>
      </c>
      <c r="B29" s="28" t="s">
        <v>144</v>
      </c>
      <c r="C29" s="79" t="s">
        <v>518</v>
      </c>
      <c r="D29" s="79" t="s">
        <v>518</v>
      </c>
      <c r="E29" s="79" t="s">
        <v>390</v>
      </c>
      <c r="F29" s="26"/>
      <c r="G29" s="26"/>
      <c r="H29" s="26"/>
      <c r="I29" s="79"/>
      <c r="J29" s="79"/>
      <c r="K29" s="79"/>
      <c r="L29" s="79"/>
      <c r="M29" s="79"/>
      <c r="N29" s="79"/>
      <c r="O29" s="56"/>
      <c r="P29" s="54"/>
      <c r="Q29" s="79"/>
      <c r="R29" s="79"/>
      <c r="S29" s="26"/>
      <c r="T29" s="26"/>
      <c r="U29" s="26"/>
      <c r="V29" s="26"/>
      <c r="W29" s="26"/>
      <c r="X29" s="26"/>
      <c r="Y29" s="26"/>
      <c r="Z29" s="26"/>
      <c r="AA29" s="26">
        <f t="shared" si="2"/>
        <v>1</v>
      </c>
      <c r="AB29" s="26"/>
      <c r="AC29" s="26"/>
    </row>
    <row r="30" spans="1:29" ht="13.5" thickBot="1" x14ac:dyDescent="0.25">
      <c r="A30" s="80" t="s">
        <v>507</v>
      </c>
      <c r="B30" s="80" t="s">
        <v>508</v>
      </c>
      <c r="C30" s="79" t="s">
        <v>518</v>
      </c>
      <c r="D30" s="79" t="s">
        <v>518</v>
      </c>
      <c r="E30" s="79" t="s">
        <v>390</v>
      </c>
      <c r="F30" s="26"/>
      <c r="G30" s="26"/>
      <c r="H30" s="26"/>
      <c r="I30" s="79"/>
      <c r="J30" s="79"/>
      <c r="K30" s="79"/>
      <c r="L30" s="79"/>
      <c r="M30" s="79"/>
      <c r="N30" s="79"/>
      <c r="O30" s="87"/>
      <c r="P30" s="54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>
        <f t="shared" si="2"/>
        <v>1</v>
      </c>
      <c r="AB30" s="26"/>
      <c r="AC30" s="26"/>
    </row>
    <row r="31" spans="1:29" ht="13.5" thickBot="1" x14ac:dyDescent="0.25">
      <c r="A31" s="28" t="s">
        <v>286</v>
      </c>
      <c r="B31" s="28" t="s">
        <v>287</v>
      </c>
      <c r="C31" s="79" t="s">
        <v>518</v>
      </c>
      <c r="D31" s="79" t="s">
        <v>518</v>
      </c>
      <c r="E31" s="79" t="s">
        <v>390</v>
      </c>
      <c r="F31" s="26"/>
      <c r="G31" s="26"/>
      <c r="H31" s="26"/>
      <c r="I31" s="79"/>
      <c r="J31" s="26"/>
      <c r="K31" s="79"/>
      <c r="L31" s="26"/>
      <c r="M31" s="79"/>
      <c r="N31" s="79"/>
      <c r="O31" s="87"/>
      <c r="P31" s="88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>
        <f t="shared" si="2"/>
        <v>1</v>
      </c>
      <c r="AB31" s="26"/>
      <c r="AC31" s="26"/>
    </row>
    <row r="32" spans="1:29" ht="13.5" thickBot="1" x14ac:dyDescent="0.25">
      <c r="A32" s="80" t="s">
        <v>509</v>
      </c>
      <c r="B32" s="80" t="s">
        <v>510</v>
      </c>
      <c r="C32" s="79" t="s">
        <v>518</v>
      </c>
      <c r="D32" s="79" t="s">
        <v>519</v>
      </c>
      <c r="E32" s="79" t="s">
        <v>390</v>
      </c>
      <c r="F32" s="26"/>
      <c r="G32" s="26"/>
      <c r="H32" s="26"/>
      <c r="I32" s="79"/>
      <c r="J32" s="26"/>
      <c r="K32" s="79"/>
      <c r="L32" s="26"/>
      <c r="M32" s="79"/>
      <c r="N32" s="79"/>
      <c r="O32" s="87"/>
      <c r="P32" s="88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>
        <f t="shared" ref="AA32" si="4">COUNTIF(E32:Z32,"X")</f>
        <v>1</v>
      </c>
      <c r="AB32" s="26"/>
      <c r="AC32" s="26"/>
    </row>
    <row r="33" spans="1:29" ht="13.5" thickBot="1" x14ac:dyDescent="0.25">
      <c r="A33" s="28" t="s">
        <v>305</v>
      </c>
      <c r="B33" s="28" t="s">
        <v>11</v>
      </c>
      <c r="C33" s="79" t="s">
        <v>518</v>
      </c>
      <c r="D33" s="79" t="s">
        <v>518</v>
      </c>
      <c r="E33" s="79" t="s">
        <v>390</v>
      </c>
      <c r="F33" s="26"/>
      <c r="G33" s="26"/>
      <c r="H33" s="26"/>
      <c r="I33" s="79"/>
      <c r="J33" s="79"/>
      <c r="K33" s="79"/>
      <c r="L33" s="79"/>
      <c r="M33" s="79"/>
      <c r="N33" s="26"/>
      <c r="O33" s="56"/>
      <c r="P33" s="54"/>
      <c r="Q33" s="79"/>
      <c r="R33" s="26"/>
      <c r="S33" s="26"/>
      <c r="T33" s="26"/>
      <c r="U33" s="26"/>
      <c r="V33" s="26"/>
      <c r="W33" s="26"/>
      <c r="X33" s="26"/>
      <c r="Y33" s="26"/>
      <c r="Z33" s="26"/>
      <c r="AA33" s="26">
        <f t="shared" si="2"/>
        <v>1</v>
      </c>
      <c r="AB33" s="26"/>
      <c r="AC33" s="26"/>
    </row>
    <row r="34" spans="1:29" ht="13.5" thickBot="1" x14ac:dyDescent="0.25">
      <c r="A34" s="80" t="s">
        <v>418</v>
      </c>
      <c r="B34" s="80" t="s">
        <v>453</v>
      </c>
      <c r="C34" s="79"/>
      <c r="D34" s="79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87"/>
      <c r="P34" s="54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>
        <f t="shared" si="2"/>
        <v>0</v>
      </c>
      <c r="AB34" s="26"/>
      <c r="AC34" s="26"/>
    </row>
    <row r="35" spans="1:29" ht="13.5" thickBot="1" x14ac:dyDescent="0.25">
      <c r="A35" s="28" t="s">
        <v>418</v>
      </c>
      <c r="B35" s="28" t="s">
        <v>16</v>
      </c>
      <c r="C35" s="26"/>
      <c r="D35" s="26"/>
      <c r="E35" s="26"/>
      <c r="F35" s="26"/>
      <c r="G35" s="26"/>
      <c r="H35" s="26"/>
      <c r="I35" s="79"/>
      <c r="J35" s="26"/>
      <c r="K35" s="26"/>
      <c r="L35" s="26"/>
      <c r="M35" s="26"/>
      <c r="N35" s="26"/>
      <c r="O35" s="87"/>
      <c r="P35" s="54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>
        <f t="shared" si="2"/>
        <v>0</v>
      </c>
      <c r="AB35" s="26"/>
      <c r="AC35" s="26"/>
    </row>
    <row r="36" spans="1:29" ht="13.5" thickBot="1" x14ac:dyDescent="0.25">
      <c r="A36" s="28" t="s">
        <v>191</v>
      </c>
      <c r="B36" s="28" t="s">
        <v>121</v>
      </c>
      <c r="C36" s="26"/>
      <c r="D36" s="79"/>
      <c r="E36" s="26"/>
      <c r="F36" s="26"/>
      <c r="G36" s="26"/>
      <c r="H36" s="26"/>
      <c r="I36" s="26"/>
      <c r="J36" s="79"/>
      <c r="K36" s="79"/>
      <c r="L36" s="79"/>
      <c r="M36" s="26"/>
      <c r="N36" s="26"/>
      <c r="O36" s="56"/>
      <c r="P36" s="54"/>
      <c r="Q36" s="26"/>
      <c r="R36" s="79"/>
      <c r="S36" s="26"/>
      <c r="T36" s="26"/>
      <c r="U36" s="26"/>
      <c r="V36" s="26"/>
      <c r="W36" s="26"/>
      <c r="X36" s="26"/>
      <c r="Y36" s="26"/>
      <c r="Z36" s="26"/>
      <c r="AA36" s="26">
        <f t="shared" si="2"/>
        <v>0</v>
      </c>
      <c r="AB36" s="26"/>
      <c r="AC36" s="26"/>
    </row>
    <row r="37" spans="1:29" ht="13.5" thickBot="1" x14ac:dyDescent="0.25">
      <c r="A37" s="28" t="s">
        <v>391</v>
      </c>
      <c r="B37" s="28" t="s">
        <v>223</v>
      </c>
      <c r="C37" s="79" t="s">
        <v>518</v>
      </c>
      <c r="D37" s="79" t="s">
        <v>518</v>
      </c>
      <c r="E37" s="79" t="s">
        <v>390</v>
      </c>
      <c r="F37" s="26"/>
      <c r="G37" s="26"/>
      <c r="H37" s="26"/>
      <c r="I37" s="26"/>
      <c r="J37" s="79"/>
      <c r="K37" s="26"/>
      <c r="L37" s="26"/>
      <c r="M37" s="79"/>
      <c r="N37" s="79"/>
      <c r="O37" s="56"/>
      <c r="P37" s="54"/>
      <c r="Q37" s="26"/>
      <c r="R37" s="79"/>
      <c r="S37" s="26"/>
      <c r="T37" s="26"/>
      <c r="U37" s="26"/>
      <c r="V37" s="26"/>
      <c r="W37" s="26"/>
      <c r="X37" s="26"/>
      <c r="Y37" s="26"/>
      <c r="Z37" s="26"/>
      <c r="AA37" s="26">
        <f t="shared" si="2"/>
        <v>1</v>
      </c>
      <c r="AB37" s="26"/>
      <c r="AC37" s="26"/>
    </row>
    <row r="38" spans="1:29" ht="13.5" thickBot="1" x14ac:dyDescent="0.25">
      <c r="A38" s="28" t="s">
        <v>402</v>
      </c>
      <c r="B38" s="28" t="s">
        <v>403</v>
      </c>
      <c r="C38" s="26"/>
      <c r="D38" s="79"/>
      <c r="E38" s="26"/>
      <c r="F38" s="26"/>
      <c r="G38" s="26"/>
      <c r="H38" s="26"/>
      <c r="I38" s="26"/>
      <c r="J38" s="26"/>
      <c r="K38" s="79"/>
      <c r="L38" s="26"/>
      <c r="M38" s="26"/>
      <c r="N38" s="79"/>
      <c r="O38" s="56"/>
      <c r="P38" s="54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>
        <f t="shared" si="2"/>
        <v>0</v>
      </c>
      <c r="AB38" s="26"/>
      <c r="AC38" s="26"/>
    </row>
    <row r="39" spans="1:29" ht="13.5" thickBot="1" x14ac:dyDescent="0.25">
      <c r="A39" s="28" t="s">
        <v>329</v>
      </c>
      <c r="B39" s="28" t="s">
        <v>110</v>
      </c>
      <c r="C39" s="26"/>
      <c r="D39" s="26"/>
      <c r="E39" s="26"/>
      <c r="F39" s="26"/>
      <c r="G39" s="26"/>
      <c r="H39" s="26"/>
      <c r="I39" s="26"/>
      <c r="J39" s="79"/>
      <c r="K39" s="79"/>
      <c r="L39" s="79"/>
      <c r="M39" s="79"/>
      <c r="N39" s="79"/>
      <c r="O39" s="56"/>
      <c r="P39" s="54"/>
      <c r="Q39" s="26"/>
      <c r="R39" s="79"/>
      <c r="S39" s="26"/>
      <c r="T39" s="26"/>
      <c r="U39" s="26"/>
      <c r="V39" s="26"/>
      <c r="W39" s="26"/>
      <c r="X39" s="26"/>
      <c r="Y39" s="26"/>
      <c r="Z39" s="26"/>
      <c r="AA39" s="26">
        <f t="shared" si="2"/>
        <v>0</v>
      </c>
      <c r="AB39" s="26"/>
      <c r="AC39" s="26"/>
    </row>
    <row r="40" spans="1:29" ht="13.5" thickBot="1" x14ac:dyDescent="0.25">
      <c r="A40" s="28" t="s">
        <v>419</v>
      </c>
      <c r="B40" s="28" t="s">
        <v>420</v>
      </c>
      <c r="C40" s="26"/>
      <c r="D40" s="26"/>
      <c r="E40" s="26"/>
      <c r="F40" s="26"/>
      <c r="G40" s="26"/>
      <c r="H40" s="26"/>
      <c r="I40" s="79"/>
      <c r="J40" s="79"/>
      <c r="K40" s="26"/>
      <c r="L40" s="79"/>
      <c r="M40" s="26"/>
      <c r="N40" s="79"/>
      <c r="O40" s="87"/>
      <c r="P40" s="54"/>
      <c r="Q40" s="79"/>
      <c r="R40" s="79"/>
      <c r="S40" s="26"/>
      <c r="T40" s="26"/>
      <c r="U40" s="26"/>
      <c r="V40" s="26"/>
      <c r="W40" s="26"/>
      <c r="X40" s="26"/>
      <c r="Y40" s="26"/>
      <c r="Z40" s="26"/>
      <c r="AA40" s="26">
        <f t="shared" si="2"/>
        <v>0</v>
      </c>
      <c r="AB40" s="26"/>
      <c r="AC40" s="26"/>
    </row>
    <row r="41" spans="1:29" ht="13.5" thickBot="1" x14ac:dyDescent="0.25">
      <c r="A41" s="59" t="s">
        <v>55</v>
      </c>
      <c r="B41" s="27" t="s">
        <v>59</v>
      </c>
      <c r="C41" s="79" t="s">
        <v>518</v>
      </c>
      <c r="D41" s="79" t="s">
        <v>518</v>
      </c>
      <c r="E41" s="79" t="s">
        <v>390</v>
      </c>
      <c r="F41" s="26"/>
      <c r="G41" s="26"/>
      <c r="H41" s="26"/>
      <c r="I41" s="79"/>
      <c r="J41" s="79"/>
      <c r="K41" s="79"/>
      <c r="L41" s="79"/>
      <c r="M41" s="79"/>
      <c r="N41" s="79"/>
      <c r="O41" s="87"/>
      <c r="P41" s="88"/>
      <c r="Q41" s="79"/>
      <c r="R41" s="79"/>
      <c r="S41" s="26"/>
      <c r="T41" s="26"/>
      <c r="U41" s="26"/>
      <c r="V41" s="26"/>
      <c r="W41" s="26"/>
      <c r="X41" s="26"/>
      <c r="Y41" s="26"/>
      <c r="Z41" s="26"/>
      <c r="AA41" s="26">
        <f t="shared" si="2"/>
        <v>1</v>
      </c>
      <c r="AB41" s="26"/>
      <c r="AC41" s="26"/>
    </row>
    <row r="42" spans="1:29" ht="13.5" thickBot="1" x14ac:dyDescent="0.25">
      <c r="A42" s="28" t="s">
        <v>273</v>
      </c>
      <c r="B42" s="28" t="s">
        <v>152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56"/>
      <c r="P42" s="54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>
        <f t="shared" si="2"/>
        <v>0</v>
      </c>
      <c r="AB42" s="26"/>
      <c r="AC42" s="26"/>
    </row>
    <row r="43" spans="1:29" ht="13.5" thickBot="1" x14ac:dyDescent="0.25">
      <c r="A43" s="28" t="s">
        <v>273</v>
      </c>
      <c r="B43" s="28" t="s">
        <v>274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56"/>
      <c r="P43" s="54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>
        <f t="shared" si="2"/>
        <v>0</v>
      </c>
      <c r="AB43" s="26"/>
      <c r="AC43" s="26"/>
    </row>
    <row r="44" spans="1:29" ht="13.5" thickBot="1" x14ac:dyDescent="0.25">
      <c r="A44" s="28" t="s">
        <v>392</v>
      </c>
      <c r="B44" s="28" t="s">
        <v>25</v>
      </c>
      <c r="C44" s="26"/>
      <c r="D44" s="26"/>
      <c r="E44" s="26"/>
      <c r="F44" s="26"/>
      <c r="G44" s="26"/>
      <c r="H44" s="26"/>
      <c r="I44" s="26"/>
      <c r="J44" s="79"/>
      <c r="K44" s="26"/>
      <c r="L44" s="79"/>
      <c r="M44" s="79"/>
      <c r="N44" s="26"/>
      <c r="O44" s="87"/>
      <c r="P44" s="88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>
        <f t="shared" si="2"/>
        <v>0</v>
      </c>
      <c r="AB44" s="26"/>
      <c r="AC44" s="26"/>
    </row>
    <row r="45" spans="1:29" ht="13.5" thickBot="1" x14ac:dyDescent="0.25">
      <c r="A45" s="28" t="s">
        <v>260</v>
      </c>
      <c r="B45" s="28" t="s">
        <v>138</v>
      </c>
      <c r="C45" s="79"/>
      <c r="D45" s="79"/>
      <c r="E45" s="26"/>
      <c r="F45" s="26"/>
      <c r="G45" s="26"/>
      <c r="H45" s="26"/>
      <c r="I45" s="26"/>
      <c r="J45" s="79"/>
      <c r="K45" s="26"/>
      <c r="L45" s="26"/>
      <c r="M45" s="26"/>
      <c r="N45" s="26"/>
      <c r="O45" s="56"/>
      <c r="P45" s="54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>
        <f t="shared" si="2"/>
        <v>0</v>
      </c>
      <c r="AB45" s="26"/>
      <c r="AC45" s="26"/>
    </row>
    <row r="46" spans="1:29" ht="13.5" thickBot="1" x14ac:dyDescent="0.25">
      <c r="A46" s="80" t="s">
        <v>484</v>
      </c>
      <c r="B46" s="80" t="s">
        <v>144</v>
      </c>
      <c r="C46" s="79"/>
      <c r="D46" s="79"/>
      <c r="E46" s="26"/>
      <c r="F46" s="26"/>
      <c r="G46" s="26"/>
      <c r="H46" s="26"/>
      <c r="I46" s="26"/>
      <c r="J46" s="26"/>
      <c r="K46" s="26"/>
      <c r="L46" s="26"/>
      <c r="M46" s="79"/>
      <c r="N46" s="79"/>
      <c r="O46" s="87"/>
      <c r="P46" s="54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>
        <f t="shared" ref="AA46" si="5">COUNTIF(E46:Z46,"X")</f>
        <v>0</v>
      </c>
      <c r="AB46" s="26"/>
      <c r="AC46" s="26"/>
    </row>
    <row r="47" spans="1:29" ht="13.5" thickBot="1" x14ac:dyDescent="0.25">
      <c r="A47" s="80" t="s">
        <v>442</v>
      </c>
      <c r="B47" s="80" t="s">
        <v>443</v>
      </c>
      <c r="C47" s="79"/>
      <c r="D47" s="79"/>
      <c r="E47" s="26"/>
      <c r="F47" s="26"/>
      <c r="G47" s="26"/>
      <c r="H47" s="26"/>
      <c r="I47" s="79"/>
      <c r="J47" s="79"/>
      <c r="K47" s="79"/>
      <c r="L47" s="26"/>
      <c r="M47" s="79"/>
      <c r="N47" s="79"/>
      <c r="O47" s="87"/>
      <c r="P47" s="54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>
        <f t="shared" si="2"/>
        <v>0</v>
      </c>
      <c r="AB47" s="26"/>
      <c r="AC47" s="26"/>
    </row>
    <row r="48" spans="1:29" ht="13.5" thickBot="1" x14ac:dyDescent="0.25">
      <c r="A48" s="28" t="s">
        <v>306</v>
      </c>
      <c r="B48" s="28" t="s">
        <v>12</v>
      </c>
      <c r="C48" s="26"/>
      <c r="D48" s="79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87"/>
      <c r="P48" s="54"/>
      <c r="Q48" s="79"/>
      <c r="R48" s="26"/>
      <c r="S48" s="26"/>
      <c r="T48" s="26"/>
      <c r="U48" s="26"/>
      <c r="V48" s="26"/>
      <c r="W48" s="26"/>
      <c r="X48" s="26"/>
      <c r="Y48" s="26"/>
      <c r="Z48" s="26"/>
      <c r="AA48" s="26">
        <f t="shared" si="2"/>
        <v>0</v>
      </c>
      <c r="AB48" s="26"/>
      <c r="AC48" s="26"/>
    </row>
    <row r="49" spans="1:29" ht="13.5" thickBot="1" x14ac:dyDescent="0.25">
      <c r="A49" s="28" t="s">
        <v>14</v>
      </c>
      <c r="B49" s="28" t="s">
        <v>342</v>
      </c>
      <c r="C49" s="26"/>
      <c r="D49" s="26"/>
      <c r="E49" s="26"/>
      <c r="F49" s="26"/>
      <c r="G49" s="26"/>
      <c r="H49" s="26"/>
      <c r="I49" s="79"/>
      <c r="J49" s="79"/>
      <c r="K49" s="79"/>
      <c r="L49" s="26"/>
      <c r="M49" s="79"/>
      <c r="N49" s="79"/>
      <c r="O49" s="87"/>
      <c r="P49" s="88"/>
      <c r="Q49" s="79"/>
      <c r="R49" s="79"/>
      <c r="S49" s="26"/>
      <c r="T49" s="26"/>
      <c r="U49" s="26"/>
      <c r="V49" s="26"/>
      <c r="W49" s="26"/>
      <c r="X49" s="26"/>
      <c r="Y49" s="26"/>
      <c r="Z49" s="26"/>
      <c r="AA49" s="26">
        <f t="shared" si="2"/>
        <v>0</v>
      </c>
      <c r="AB49" s="26"/>
      <c r="AC49" s="26"/>
    </row>
    <row r="50" spans="1:29" ht="13.5" thickBot="1" x14ac:dyDescent="0.25">
      <c r="A50" s="59" t="s">
        <v>14</v>
      </c>
      <c r="B50" s="27" t="s">
        <v>15</v>
      </c>
      <c r="C50" s="79" t="s">
        <v>518</v>
      </c>
      <c r="D50" s="79" t="s">
        <v>518</v>
      </c>
      <c r="E50" s="79" t="s">
        <v>390</v>
      </c>
      <c r="F50" s="26"/>
      <c r="G50" s="26"/>
      <c r="H50" s="26"/>
      <c r="I50" s="79"/>
      <c r="J50" s="79"/>
      <c r="K50" s="79"/>
      <c r="L50" s="79"/>
      <c r="M50" s="79"/>
      <c r="N50" s="79"/>
      <c r="O50" s="87"/>
      <c r="P50" s="88"/>
      <c r="Q50" s="79"/>
      <c r="R50" s="26"/>
      <c r="S50" s="26"/>
      <c r="T50" s="26"/>
      <c r="U50" s="26"/>
      <c r="V50" s="26"/>
      <c r="W50" s="26"/>
      <c r="X50" s="26"/>
      <c r="Y50" s="26"/>
      <c r="Z50" s="26"/>
      <c r="AA50" s="26">
        <f t="shared" si="2"/>
        <v>1</v>
      </c>
      <c r="AB50" s="26"/>
      <c r="AC50" s="26"/>
    </row>
    <row r="51" spans="1:29" ht="13.5" thickBot="1" x14ac:dyDescent="0.25">
      <c r="A51" s="28" t="s">
        <v>185</v>
      </c>
      <c r="B51" s="28" t="s">
        <v>186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56"/>
      <c r="P51" s="54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>
        <f t="shared" si="2"/>
        <v>0</v>
      </c>
      <c r="AB51" s="26"/>
      <c r="AC51" s="26"/>
    </row>
    <row r="52" spans="1:29" ht="13.5" thickBot="1" x14ac:dyDescent="0.25">
      <c r="A52" s="39" t="s">
        <v>130</v>
      </c>
      <c r="B52" s="39" t="s">
        <v>103</v>
      </c>
      <c r="C52" s="26"/>
      <c r="D52" s="26"/>
      <c r="E52" s="26"/>
      <c r="F52" s="26"/>
      <c r="G52" s="26"/>
      <c r="H52" s="26"/>
      <c r="I52" s="26"/>
      <c r="J52" s="79"/>
      <c r="K52" s="79"/>
      <c r="L52" s="26"/>
      <c r="M52" s="26"/>
      <c r="N52" s="26"/>
      <c r="O52" s="87"/>
      <c r="P52" s="54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>
        <f t="shared" si="2"/>
        <v>0</v>
      </c>
      <c r="AB52" s="26"/>
      <c r="AC52" s="26"/>
    </row>
    <row r="53" spans="1:29" ht="13.5" thickBot="1" x14ac:dyDescent="0.25">
      <c r="A53" s="80" t="s">
        <v>454</v>
      </c>
      <c r="B53" s="80" t="s">
        <v>455</v>
      </c>
      <c r="C53" s="79" t="s">
        <v>518</v>
      </c>
      <c r="D53" s="79" t="s">
        <v>519</v>
      </c>
      <c r="E53" s="79" t="s">
        <v>390</v>
      </c>
      <c r="F53" s="26"/>
      <c r="G53" s="26"/>
      <c r="H53" s="26"/>
      <c r="I53" s="26"/>
      <c r="J53" s="79"/>
      <c r="K53" s="79"/>
      <c r="L53" s="79"/>
      <c r="M53" s="26"/>
      <c r="N53" s="26"/>
      <c r="O53" s="56"/>
      <c r="P53" s="54"/>
      <c r="Q53" s="26"/>
      <c r="R53" s="79"/>
      <c r="S53" s="26"/>
      <c r="T53" s="26"/>
      <c r="U53" s="26"/>
      <c r="V53" s="26"/>
      <c r="W53" s="26"/>
      <c r="X53" s="26"/>
      <c r="Y53" s="26"/>
      <c r="Z53" s="26"/>
      <c r="AA53" s="26">
        <f t="shared" si="2"/>
        <v>1</v>
      </c>
      <c r="AB53" s="26"/>
      <c r="AC53" s="26"/>
    </row>
    <row r="54" spans="1:29" ht="13.5" thickBot="1" x14ac:dyDescent="0.25">
      <c r="A54" s="28" t="s">
        <v>227</v>
      </c>
      <c r="B54" s="28" t="s">
        <v>74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56"/>
      <c r="P54" s="54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>
        <f t="shared" si="2"/>
        <v>0</v>
      </c>
      <c r="AB54" s="26"/>
      <c r="AC54" s="26"/>
    </row>
    <row r="55" spans="1:29" ht="13.5" thickBot="1" x14ac:dyDescent="0.25">
      <c r="A55" s="28" t="s">
        <v>156</v>
      </c>
      <c r="B55" s="28" t="s">
        <v>128</v>
      </c>
      <c r="C55" s="26"/>
      <c r="D55" s="26"/>
      <c r="E55" s="26"/>
      <c r="F55" s="26"/>
      <c r="G55" s="26"/>
      <c r="H55" s="26"/>
      <c r="I55" s="26"/>
      <c r="J55" s="26"/>
      <c r="K55" s="26"/>
      <c r="L55" s="79"/>
      <c r="M55" s="26"/>
      <c r="N55" s="26"/>
      <c r="O55" s="56"/>
      <c r="P55" s="88"/>
      <c r="Q55" s="26"/>
      <c r="R55" s="79"/>
      <c r="S55" s="26"/>
      <c r="T55" s="26"/>
      <c r="U55" s="26"/>
      <c r="V55" s="26"/>
      <c r="W55" s="26"/>
      <c r="X55" s="26"/>
      <c r="Y55" s="26"/>
      <c r="Z55" s="26"/>
      <c r="AA55" s="26">
        <f t="shared" si="2"/>
        <v>0</v>
      </c>
      <c r="AB55" s="26"/>
      <c r="AC55" s="26"/>
    </row>
    <row r="56" spans="1:29" ht="13.5" thickBot="1" x14ac:dyDescent="0.25">
      <c r="A56" s="28" t="s">
        <v>164</v>
      </c>
      <c r="B56" s="28" t="s">
        <v>144</v>
      </c>
      <c r="C56" s="79" t="s">
        <v>518</v>
      </c>
      <c r="D56" s="79" t="s">
        <v>518</v>
      </c>
      <c r="E56" s="79" t="s">
        <v>390</v>
      </c>
      <c r="F56" s="26"/>
      <c r="G56" s="26"/>
      <c r="H56" s="26"/>
      <c r="I56" s="79"/>
      <c r="J56" s="79"/>
      <c r="K56" s="79"/>
      <c r="L56" s="26"/>
      <c r="M56" s="79"/>
      <c r="N56" s="26"/>
      <c r="O56" s="87"/>
      <c r="P56" s="88"/>
      <c r="Q56" s="79"/>
      <c r="R56" s="26"/>
      <c r="S56" s="26"/>
      <c r="T56" s="26"/>
      <c r="U56" s="26"/>
      <c r="V56" s="26"/>
      <c r="W56" s="26"/>
      <c r="X56" s="26"/>
      <c r="Y56" s="26"/>
      <c r="Z56" s="26"/>
      <c r="AA56" s="26">
        <f t="shared" si="2"/>
        <v>1</v>
      </c>
      <c r="AB56" s="26"/>
      <c r="AC56" s="26"/>
    </row>
    <row r="57" spans="1:29" ht="13.5" thickBot="1" x14ac:dyDescent="0.25">
      <c r="A57" s="28" t="s">
        <v>421</v>
      </c>
      <c r="B57" s="28" t="s">
        <v>344</v>
      </c>
      <c r="C57" s="26"/>
      <c r="D57" s="26"/>
      <c r="E57" s="26"/>
      <c r="F57" s="26"/>
      <c r="G57" s="26"/>
      <c r="H57" s="26"/>
      <c r="I57" s="79"/>
      <c r="J57" s="79"/>
      <c r="K57" s="26"/>
      <c r="L57" s="79"/>
      <c r="M57" s="26"/>
      <c r="N57" s="26"/>
      <c r="O57" s="87"/>
      <c r="P57" s="54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>
        <f t="shared" si="2"/>
        <v>0</v>
      </c>
      <c r="AB57" s="26"/>
      <c r="AC57" s="26"/>
    </row>
    <row r="58" spans="1:29" ht="13.5" thickBot="1" x14ac:dyDescent="0.25">
      <c r="A58" s="59" t="s">
        <v>98</v>
      </c>
      <c r="B58" s="27" t="s">
        <v>36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79"/>
      <c r="N58" s="26"/>
      <c r="O58" s="56"/>
      <c r="P58" s="54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>
        <f t="shared" si="2"/>
        <v>0</v>
      </c>
      <c r="AB58" s="26"/>
      <c r="AC58" s="26"/>
    </row>
    <row r="59" spans="1:29" ht="13.5" thickBot="1" x14ac:dyDescent="0.25">
      <c r="A59" s="28" t="s">
        <v>261</v>
      </c>
      <c r="B59" s="28" t="s">
        <v>262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56"/>
      <c r="P59" s="54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>
        <f t="shared" si="2"/>
        <v>0</v>
      </c>
      <c r="AB59" s="26"/>
      <c r="AC59" s="26"/>
    </row>
    <row r="60" spans="1:29" ht="13.5" thickBot="1" x14ac:dyDescent="0.25">
      <c r="A60" s="28" t="s">
        <v>254</v>
      </c>
      <c r="B60" s="28" t="s">
        <v>255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56"/>
      <c r="P60" s="54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>
        <f t="shared" si="2"/>
        <v>0</v>
      </c>
      <c r="AB60" s="26"/>
      <c r="AC60" s="26"/>
    </row>
    <row r="61" spans="1:29" ht="13.5" thickBot="1" x14ac:dyDescent="0.25">
      <c r="A61" s="28" t="s">
        <v>184</v>
      </c>
      <c r="B61" s="28" t="s">
        <v>139</v>
      </c>
      <c r="C61" s="79" t="s">
        <v>518</v>
      </c>
      <c r="D61" s="79" t="s">
        <v>518</v>
      </c>
      <c r="E61" s="79" t="s">
        <v>390</v>
      </c>
      <c r="F61" s="26"/>
      <c r="G61" s="26"/>
      <c r="H61" s="26"/>
      <c r="I61" s="79"/>
      <c r="J61" s="79"/>
      <c r="K61" s="79"/>
      <c r="L61" s="79"/>
      <c r="M61" s="79"/>
      <c r="N61" s="79"/>
      <c r="O61" s="56"/>
      <c r="P61" s="88"/>
      <c r="Q61" s="79"/>
      <c r="R61" s="79"/>
      <c r="S61" s="26"/>
      <c r="T61" s="26"/>
      <c r="U61" s="26"/>
      <c r="V61" s="26"/>
      <c r="W61" s="26"/>
      <c r="X61" s="26"/>
      <c r="Y61" s="26"/>
      <c r="Z61" s="26"/>
      <c r="AA61" s="26">
        <f t="shared" si="2"/>
        <v>1</v>
      </c>
      <c r="AB61" s="26"/>
      <c r="AC61" s="26"/>
    </row>
    <row r="62" spans="1:29" ht="13.5" thickBot="1" x14ac:dyDescent="0.25">
      <c r="A62" s="80" t="s">
        <v>494</v>
      </c>
      <c r="B62" s="80" t="s">
        <v>495</v>
      </c>
      <c r="C62" s="79" t="s">
        <v>518</v>
      </c>
      <c r="D62" s="79" t="s">
        <v>518</v>
      </c>
      <c r="E62" s="79" t="s">
        <v>390</v>
      </c>
      <c r="F62" s="26"/>
      <c r="G62" s="26"/>
      <c r="H62" s="26"/>
      <c r="I62" s="26"/>
      <c r="J62" s="26"/>
      <c r="K62" s="26"/>
      <c r="L62" s="26"/>
      <c r="M62" s="26"/>
      <c r="N62" s="26"/>
      <c r="O62" s="87"/>
      <c r="P62" s="54"/>
      <c r="Q62" s="79"/>
      <c r="R62" s="79"/>
      <c r="S62" s="26"/>
      <c r="T62" s="26"/>
      <c r="U62" s="26"/>
      <c r="V62" s="26"/>
      <c r="W62" s="26"/>
      <c r="X62" s="26"/>
      <c r="Y62" s="26"/>
      <c r="Z62" s="26"/>
      <c r="AA62" s="26">
        <f t="shared" ref="AA62" si="6">COUNTIF(E62:Z62,"X")</f>
        <v>1</v>
      </c>
      <c r="AB62" s="26"/>
      <c r="AC62" s="26"/>
    </row>
    <row r="63" spans="1:29" ht="13.5" thickBot="1" x14ac:dyDescent="0.25">
      <c r="A63" s="28" t="s">
        <v>210</v>
      </c>
      <c r="B63" s="28" t="s">
        <v>211</v>
      </c>
      <c r="C63" s="79" t="s">
        <v>518</v>
      </c>
      <c r="D63" s="79" t="s">
        <v>518</v>
      </c>
      <c r="E63" s="79" t="s">
        <v>390</v>
      </c>
      <c r="F63" s="26"/>
      <c r="G63" s="26"/>
      <c r="H63" s="26"/>
      <c r="I63" s="79"/>
      <c r="J63" s="79"/>
      <c r="K63" s="79"/>
      <c r="L63" s="79"/>
      <c r="M63" s="79"/>
      <c r="N63" s="26"/>
      <c r="O63" s="56"/>
      <c r="P63" s="88"/>
      <c r="Q63" s="79"/>
      <c r="R63" s="79"/>
      <c r="S63" s="26"/>
      <c r="T63" s="26"/>
      <c r="U63" s="26"/>
      <c r="V63" s="26"/>
      <c r="W63" s="26"/>
      <c r="X63" s="26"/>
      <c r="Y63" s="26"/>
      <c r="Z63" s="26"/>
      <c r="AA63" s="26">
        <f t="shared" si="2"/>
        <v>1</v>
      </c>
      <c r="AB63" s="26"/>
      <c r="AC63" s="26"/>
    </row>
    <row r="64" spans="1:29" ht="13.5" thickBot="1" x14ac:dyDescent="0.25">
      <c r="A64" s="80" t="s">
        <v>447</v>
      </c>
      <c r="B64" s="80" t="s">
        <v>448</v>
      </c>
      <c r="C64" s="79"/>
      <c r="D64" s="79"/>
      <c r="E64" s="26"/>
      <c r="F64" s="26"/>
      <c r="G64" s="26"/>
      <c r="H64" s="26"/>
      <c r="I64" s="79"/>
      <c r="J64" s="26"/>
      <c r="K64" s="26"/>
      <c r="L64" s="26"/>
      <c r="M64" s="26"/>
      <c r="N64" s="26"/>
      <c r="O64" s="56"/>
      <c r="P64" s="54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>
        <f t="shared" si="2"/>
        <v>0</v>
      </c>
      <c r="AB64" s="26"/>
      <c r="AC64" s="26"/>
    </row>
    <row r="65" spans="1:29" ht="13.5" thickBot="1" x14ac:dyDescent="0.25">
      <c r="A65" s="59" t="s">
        <v>51</v>
      </c>
      <c r="B65" s="27" t="s">
        <v>52</v>
      </c>
      <c r="C65" s="79" t="s">
        <v>518</v>
      </c>
      <c r="D65" s="79" t="s">
        <v>518</v>
      </c>
      <c r="E65" s="79" t="s">
        <v>390</v>
      </c>
      <c r="F65" s="26"/>
      <c r="G65" s="26"/>
      <c r="H65" s="26"/>
      <c r="I65" s="79"/>
      <c r="J65" s="79"/>
      <c r="K65" s="26"/>
      <c r="L65" s="26"/>
      <c r="M65" s="26"/>
      <c r="N65" s="26"/>
      <c r="O65" s="87"/>
      <c r="P65" s="54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>
        <f t="shared" si="2"/>
        <v>1</v>
      </c>
      <c r="AB65" s="26"/>
      <c r="AC65" s="26"/>
    </row>
    <row r="66" spans="1:29" ht="13.5" thickBot="1" x14ac:dyDescent="0.25">
      <c r="A66" s="28" t="s">
        <v>198</v>
      </c>
      <c r="B66" s="28" t="s">
        <v>121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56"/>
      <c r="P66" s="54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>
        <f t="shared" si="2"/>
        <v>0</v>
      </c>
      <c r="AB66" s="26"/>
      <c r="AC66" s="26"/>
    </row>
    <row r="67" spans="1:29" ht="13.5" thickBot="1" x14ac:dyDescent="0.25">
      <c r="A67" s="27" t="s">
        <v>101</v>
      </c>
      <c r="B67" s="27" t="s">
        <v>32</v>
      </c>
      <c r="C67" s="79" t="s">
        <v>518</v>
      </c>
      <c r="D67" s="79" t="s">
        <v>518</v>
      </c>
      <c r="E67" s="79" t="s">
        <v>390</v>
      </c>
      <c r="F67" s="26"/>
      <c r="G67" s="26"/>
      <c r="H67" s="26"/>
      <c r="I67" s="26"/>
      <c r="J67" s="79"/>
      <c r="K67" s="26"/>
      <c r="L67" s="26"/>
      <c r="M67" s="26"/>
      <c r="N67" s="26"/>
      <c r="O67" s="87"/>
      <c r="P67" s="54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>
        <f t="shared" si="2"/>
        <v>1</v>
      </c>
      <c r="AB67" s="26"/>
      <c r="AC67" s="26"/>
    </row>
    <row r="68" spans="1:29" ht="13.5" thickBot="1" x14ac:dyDescent="0.25">
      <c r="A68" s="28" t="s">
        <v>291</v>
      </c>
      <c r="B68" s="28" t="s">
        <v>77</v>
      </c>
      <c r="C68" s="79"/>
      <c r="D68" s="79"/>
      <c r="E68" s="26"/>
      <c r="F68" s="26"/>
      <c r="G68" s="26"/>
      <c r="H68" s="26"/>
      <c r="I68" s="79"/>
      <c r="J68" s="79"/>
      <c r="K68" s="26"/>
      <c r="L68" s="26"/>
      <c r="M68" s="26"/>
      <c r="N68" s="79"/>
      <c r="O68" s="87"/>
      <c r="P68" s="54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>
        <f t="shared" si="2"/>
        <v>0</v>
      </c>
      <c r="AB68" s="26"/>
      <c r="AC68" s="26"/>
    </row>
    <row r="69" spans="1:29" ht="13.5" thickBot="1" x14ac:dyDescent="0.25">
      <c r="A69" s="80" t="s">
        <v>456</v>
      </c>
      <c r="B69" s="80" t="s">
        <v>59</v>
      </c>
      <c r="C69" s="79"/>
      <c r="D69" s="79"/>
      <c r="E69" s="26"/>
      <c r="F69" s="26"/>
      <c r="G69" s="26"/>
      <c r="H69" s="26"/>
      <c r="I69" s="26"/>
      <c r="J69" s="79"/>
      <c r="K69" s="26"/>
      <c r="L69" s="26"/>
      <c r="M69" s="26"/>
      <c r="N69" s="79"/>
      <c r="O69" s="56"/>
      <c r="P69" s="54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>
        <f t="shared" si="2"/>
        <v>0</v>
      </c>
      <c r="AB69" s="26"/>
      <c r="AC69" s="26"/>
    </row>
    <row r="70" spans="1:29" ht="13.5" thickBot="1" x14ac:dyDescent="0.25">
      <c r="A70" s="28" t="s">
        <v>275</v>
      </c>
      <c r="B70" s="28" t="s">
        <v>276</v>
      </c>
      <c r="C70" s="79" t="s">
        <v>518</v>
      </c>
      <c r="D70" s="79" t="s">
        <v>518</v>
      </c>
      <c r="E70" s="26"/>
      <c r="F70" s="26"/>
      <c r="G70" s="26"/>
      <c r="H70" s="26"/>
      <c r="I70" s="26"/>
      <c r="J70" s="79"/>
      <c r="K70" s="79"/>
      <c r="L70" s="26"/>
      <c r="M70" s="79"/>
      <c r="N70" s="26"/>
      <c r="O70" s="87"/>
      <c r="P70" s="88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>
        <f t="shared" si="2"/>
        <v>0</v>
      </c>
      <c r="AB70" s="26"/>
      <c r="AC70" s="26"/>
    </row>
    <row r="71" spans="1:29" ht="13.5" thickBot="1" x14ac:dyDescent="0.25">
      <c r="A71" s="28" t="s">
        <v>393</v>
      </c>
      <c r="B71" s="28" t="s">
        <v>179</v>
      </c>
      <c r="C71" s="26"/>
      <c r="D71" s="79"/>
      <c r="E71" s="26"/>
      <c r="F71" s="26"/>
      <c r="G71" s="26"/>
      <c r="H71" s="26"/>
      <c r="I71" s="26"/>
      <c r="J71" s="79"/>
      <c r="K71" s="26"/>
      <c r="L71" s="26"/>
      <c r="M71" s="26"/>
      <c r="N71" s="26"/>
      <c r="O71" s="56"/>
      <c r="P71" s="54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>
        <f t="shared" si="2"/>
        <v>0</v>
      </c>
      <c r="AB71" s="26"/>
      <c r="AC71" s="26"/>
    </row>
    <row r="72" spans="1:29" ht="13.5" thickBot="1" x14ac:dyDescent="0.25">
      <c r="A72" s="80" t="s">
        <v>480</v>
      </c>
      <c r="B72" s="80" t="s">
        <v>481</v>
      </c>
      <c r="C72" s="79"/>
      <c r="D72" s="79"/>
      <c r="E72" s="26"/>
      <c r="F72" s="26"/>
      <c r="G72" s="26"/>
      <c r="H72" s="26"/>
      <c r="I72" s="26"/>
      <c r="J72" s="26"/>
      <c r="K72" s="26"/>
      <c r="L72" s="79"/>
      <c r="M72" s="26"/>
      <c r="N72" s="26"/>
      <c r="O72" s="56"/>
      <c r="P72" s="54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>
        <f t="shared" si="2"/>
        <v>0</v>
      </c>
      <c r="AB72" s="26"/>
      <c r="AC72" s="26"/>
    </row>
    <row r="73" spans="1:29" ht="13.5" thickBot="1" x14ac:dyDescent="0.25">
      <c r="A73" s="59" t="s">
        <v>116</v>
      </c>
      <c r="B73" s="27" t="s">
        <v>18</v>
      </c>
      <c r="C73" s="26"/>
      <c r="D73" s="79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56"/>
      <c r="P73" s="54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>
        <f t="shared" si="2"/>
        <v>0</v>
      </c>
      <c r="AB73" s="26"/>
      <c r="AC73" s="26"/>
    </row>
    <row r="74" spans="1:29" ht="13.5" thickBot="1" x14ac:dyDescent="0.25">
      <c r="A74" s="28" t="s">
        <v>116</v>
      </c>
      <c r="B74" s="28" t="s">
        <v>121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56"/>
      <c r="P74" s="54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>
        <f t="shared" si="2"/>
        <v>0</v>
      </c>
      <c r="AB74" s="26"/>
      <c r="AC74" s="26"/>
    </row>
    <row r="75" spans="1:29" ht="13.5" thickBot="1" x14ac:dyDescent="0.25">
      <c r="A75" s="59" t="s">
        <v>10</v>
      </c>
      <c r="B75" s="27" t="s">
        <v>11</v>
      </c>
      <c r="C75" s="79" t="s">
        <v>518</v>
      </c>
      <c r="D75" s="79" t="s">
        <v>518</v>
      </c>
      <c r="E75" s="79" t="s">
        <v>390</v>
      </c>
      <c r="F75" s="26"/>
      <c r="G75" s="26"/>
      <c r="H75" s="26"/>
      <c r="I75" s="79"/>
      <c r="J75" s="79"/>
      <c r="K75" s="79"/>
      <c r="L75" s="79"/>
      <c r="M75" s="26"/>
      <c r="N75" s="79"/>
      <c r="O75" s="87"/>
      <c r="P75" s="88"/>
      <c r="Q75" s="79"/>
      <c r="R75" s="79"/>
      <c r="S75" s="26"/>
      <c r="T75" s="26"/>
      <c r="U75" s="26"/>
      <c r="V75" s="26"/>
      <c r="W75" s="26"/>
      <c r="X75" s="26"/>
      <c r="Y75" s="26"/>
      <c r="Z75" s="26"/>
      <c r="AA75" s="26">
        <f t="shared" ref="AA75:AA140" si="7">COUNTIF(E75:Z75,"X")</f>
        <v>1</v>
      </c>
      <c r="AB75" s="26"/>
      <c r="AC75" s="26"/>
    </row>
    <row r="76" spans="1:29" ht="13.5" thickBot="1" x14ac:dyDescent="0.25">
      <c r="A76" s="28" t="s">
        <v>237</v>
      </c>
      <c r="B76" s="28" t="s">
        <v>144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56"/>
      <c r="P76" s="54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>
        <f t="shared" si="7"/>
        <v>0</v>
      </c>
      <c r="AB76" s="26"/>
      <c r="AC76" s="26"/>
    </row>
    <row r="77" spans="1:29" ht="13.5" thickBot="1" x14ac:dyDescent="0.25">
      <c r="A77" s="28" t="s">
        <v>192</v>
      </c>
      <c r="B77" s="28" t="s">
        <v>36</v>
      </c>
      <c r="C77" s="79" t="s">
        <v>518</v>
      </c>
      <c r="D77" s="79" t="s">
        <v>518</v>
      </c>
      <c r="E77" s="79" t="s">
        <v>390</v>
      </c>
      <c r="F77" s="26"/>
      <c r="G77" s="26"/>
      <c r="H77" s="26"/>
      <c r="I77" s="79"/>
      <c r="J77" s="79"/>
      <c r="K77" s="79"/>
      <c r="L77" s="79"/>
      <c r="M77" s="79"/>
      <c r="N77" s="79"/>
      <c r="O77" s="87"/>
      <c r="P77" s="88"/>
      <c r="Q77" s="79"/>
      <c r="R77" s="79"/>
      <c r="S77" s="26"/>
      <c r="T77" s="26"/>
      <c r="U77" s="26"/>
      <c r="V77" s="26"/>
      <c r="W77" s="26"/>
      <c r="X77" s="26"/>
      <c r="Y77" s="26"/>
      <c r="Z77" s="26"/>
      <c r="AA77" s="26">
        <f t="shared" si="7"/>
        <v>1</v>
      </c>
      <c r="AB77" s="26"/>
      <c r="AC77" s="26"/>
    </row>
    <row r="78" spans="1:29" ht="13.5" thickBot="1" x14ac:dyDescent="0.25">
      <c r="A78" s="28" t="s">
        <v>301</v>
      </c>
      <c r="B78" s="28" t="s">
        <v>24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56"/>
      <c r="P78" s="54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>
        <f t="shared" si="7"/>
        <v>0</v>
      </c>
      <c r="AB78" s="26"/>
      <c r="AC78" s="26"/>
    </row>
    <row r="79" spans="1:29" ht="13.5" thickBot="1" x14ac:dyDescent="0.25">
      <c r="A79" s="27" t="s">
        <v>143</v>
      </c>
      <c r="B79" s="27" t="s">
        <v>125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56"/>
      <c r="P79" s="54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>
        <f t="shared" si="7"/>
        <v>0</v>
      </c>
      <c r="AB79" s="26"/>
      <c r="AC79" s="26"/>
    </row>
    <row r="80" spans="1:29" ht="13.5" thickBot="1" x14ac:dyDescent="0.25">
      <c r="A80" s="59" t="s">
        <v>143</v>
      </c>
      <c r="B80" s="39" t="s">
        <v>148</v>
      </c>
      <c r="C80" s="26"/>
      <c r="D80" s="26"/>
      <c r="E80" s="26"/>
      <c r="F80" s="26"/>
      <c r="G80" s="26"/>
      <c r="H80" s="26"/>
      <c r="I80" s="79"/>
      <c r="J80" s="79"/>
      <c r="K80" s="79"/>
      <c r="L80" s="79"/>
      <c r="M80" s="79"/>
      <c r="N80" s="79"/>
      <c r="O80" s="56"/>
      <c r="P80" s="88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>
        <f t="shared" si="7"/>
        <v>0</v>
      </c>
      <c r="AB80" s="26"/>
      <c r="AC80" s="26"/>
    </row>
    <row r="81" spans="1:29" ht="13.5" thickBot="1" x14ac:dyDescent="0.25">
      <c r="A81" s="28" t="s">
        <v>280</v>
      </c>
      <c r="B81" s="28" t="s">
        <v>128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56"/>
      <c r="P81" s="54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>
        <f t="shared" si="7"/>
        <v>0</v>
      </c>
      <c r="AB81" s="26"/>
      <c r="AC81" s="26"/>
    </row>
    <row r="82" spans="1:29" ht="13.5" thickBot="1" x14ac:dyDescent="0.25">
      <c r="A82" s="28" t="s">
        <v>228</v>
      </c>
      <c r="B82" s="28" t="s">
        <v>59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56"/>
      <c r="P82" s="54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>
        <f t="shared" si="7"/>
        <v>0</v>
      </c>
      <c r="AB82" s="26"/>
      <c r="AC82" s="26"/>
    </row>
    <row r="83" spans="1:29" ht="13.5" thickBot="1" x14ac:dyDescent="0.25">
      <c r="A83" s="28" t="s">
        <v>315</v>
      </c>
      <c r="B83" s="28" t="s">
        <v>316</v>
      </c>
      <c r="C83" s="79" t="s">
        <v>518</v>
      </c>
      <c r="D83" s="79" t="s">
        <v>518</v>
      </c>
      <c r="E83" s="79" t="s">
        <v>390</v>
      </c>
      <c r="F83" s="26"/>
      <c r="G83" s="26"/>
      <c r="H83" s="26"/>
      <c r="I83" s="79"/>
      <c r="J83" s="79"/>
      <c r="K83" s="79"/>
      <c r="L83" s="79"/>
      <c r="M83" s="79"/>
      <c r="N83" s="79"/>
      <c r="O83" s="87"/>
      <c r="P83" s="88"/>
      <c r="Q83" s="79"/>
      <c r="R83" s="79"/>
      <c r="S83" s="26"/>
      <c r="T83" s="26"/>
      <c r="U83" s="26"/>
      <c r="V83" s="26"/>
      <c r="W83" s="26"/>
      <c r="X83" s="26"/>
      <c r="Y83" s="26"/>
      <c r="Z83" s="26"/>
      <c r="AA83" s="26">
        <f t="shared" si="7"/>
        <v>1</v>
      </c>
      <c r="AB83" s="26"/>
      <c r="AC83" s="26"/>
    </row>
    <row r="84" spans="1:29" ht="13.5" thickBot="1" x14ac:dyDescent="0.25">
      <c r="A84" s="28" t="s">
        <v>161</v>
      </c>
      <c r="B84" s="28" t="s">
        <v>7</v>
      </c>
      <c r="C84" s="79" t="s">
        <v>518</v>
      </c>
      <c r="D84" s="79" t="s">
        <v>518</v>
      </c>
      <c r="E84" s="79" t="s">
        <v>390</v>
      </c>
      <c r="F84" s="26"/>
      <c r="G84" s="26"/>
      <c r="H84" s="26"/>
      <c r="I84" s="26"/>
      <c r="J84" s="26"/>
      <c r="K84" s="79"/>
      <c r="L84" s="79"/>
      <c r="M84" s="79"/>
      <c r="N84" s="79"/>
      <c r="O84" s="87"/>
      <c r="P84" s="54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>
        <f t="shared" si="7"/>
        <v>1</v>
      </c>
      <c r="AB84" s="26"/>
      <c r="AC84" s="26"/>
    </row>
    <row r="85" spans="1:29" ht="13.5" thickBot="1" x14ac:dyDescent="0.25">
      <c r="A85" s="28" t="s">
        <v>161</v>
      </c>
      <c r="B85" s="28" t="s">
        <v>277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79"/>
      <c r="N85" s="26"/>
      <c r="O85" s="56"/>
      <c r="P85" s="54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>
        <f t="shared" si="7"/>
        <v>0</v>
      </c>
      <c r="AB85" s="26"/>
      <c r="AC85" s="26"/>
    </row>
    <row r="86" spans="1:29" ht="13.5" thickBot="1" x14ac:dyDescent="0.25">
      <c r="A86" s="28" t="s">
        <v>219</v>
      </c>
      <c r="B86" s="28" t="s">
        <v>16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56"/>
      <c r="P86" s="54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>
        <f t="shared" si="7"/>
        <v>0</v>
      </c>
      <c r="AB86" s="26"/>
      <c r="AC86" s="26"/>
    </row>
    <row r="87" spans="1:29" ht="13.5" thickBot="1" x14ac:dyDescent="0.25">
      <c r="A87" s="28" t="s">
        <v>245</v>
      </c>
      <c r="B87" s="28" t="s">
        <v>66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56"/>
      <c r="P87" s="54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>
        <f t="shared" si="7"/>
        <v>0</v>
      </c>
      <c r="AB87" s="26"/>
      <c r="AC87" s="26"/>
    </row>
    <row r="88" spans="1:29" ht="13.5" thickBot="1" x14ac:dyDescent="0.25">
      <c r="A88" s="59" t="s">
        <v>56</v>
      </c>
      <c r="B88" s="27" t="s">
        <v>72</v>
      </c>
      <c r="C88" s="79" t="s">
        <v>518</v>
      </c>
      <c r="D88" s="79" t="s">
        <v>518</v>
      </c>
      <c r="E88" s="79" t="s">
        <v>390</v>
      </c>
      <c r="F88" s="26"/>
      <c r="G88" s="26"/>
      <c r="H88" s="26"/>
      <c r="I88" s="79"/>
      <c r="J88" s="79"/>
      <c r="K88" s="79"/>
      <c r="L88" s="79"/>
      <c r="M88" s="79"/>
      <c r="N88" s="79"/>
      <c r="O88" s="56"/>
      <c r="P88" s="54"/>
      <c r="Q88" s="79"/>
      <c r="R88" s="79"/>
      <c r="S88" s="26"/>
      <c r="T88" s="26"/>
      <c r="U88" s="26"/>
      <c r="V88" s="26"/>
      <c r="W88" s="26"/>
      <c r="X88" s="26"/>
      <c r="Y88" s="26"/>
      <c r="Z88" s="26"/>
      <c r="AA88" s="26">
        <f t="shared" si="7"/>
        <v>1</v>
      </c>
      <c r="AB88" s="26"/>
      <c r="AC88" s="26"/>
    </row>
    <row r="89" spans="1:29" ht="13.5" thickBot="1" x14ac:dyDescent="0.25">
      <c r="A89" s="28" t="s">
        <v>246</v>
      </c>
      <c r="B89" s="28" t="s">
        <v>138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56"/>
      <c r="P89" s="54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>
        <f t="shared" si="7"/>
        <v>0</v>
      </c>
      <c r="AB89" s="26"/>
      <c r="AC89" s="26"/>
    </row>
    <row r="90" spans="1:29" ht="13.5" thickBot="1" x14ac:dyDescent="0.25">
      <c r="A90" s="27" t="s">
        <v>126</v>
      </c>
      <c r="B90" s="27" t="s">
        <v>127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56"/>
      <c r="P90" s="54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>
        <f t="shared" si="7"/>
        <v>0</v>
      </c>
      <c r="AB90" s="26"/>
      <c r="AC90" s="26"/>
    </row>
    <row r="91" spans="1:29" ht="13.5" thickBot="1" x14ac:dyDescent="0.25">
      <c r="A91" s="28" t="s">
        <v>171</v>
      </c>
      <c r="B91" s="28" t="s">
        <v>172</v>
      </c>
      <c r="C91" s="79" t="s">
        <v>518</v>
      </c>
      <c r="D91" s="79" t="s">
        <v>518</v>
      </c>
      <c r="E91" s="79" t="s">
        <v>390</v>
      </c>
      <c r="F91" s="26"/>
      <c r="G91" s="26"/>
      <c r="H91" s="26"/>
      <c r="I91" s="79"/>
      <c r="J91" s="79"/>
      <c r="K91" s="79"/>
      <c r="L91" s="79"/>
      <c r="M91" s="79"/>
      <c r="N91" s="79"/>
      <c r="O91" s="87"/>
      <c r="P91" s="88"/>
      <c r="Q91" s="26"/>
      <c r="R91" s="79"/>
      <c r="S91" s="26"/>
      <c r="T91" s="26"/>
      <c r="U91" s="26"/>
      <c r="V91" s="26"/>
      <c r="W91" s="26"/>
      <c r="X91" s="26"/>
      <c r="Y91" s="26"/>
      <c r="Z91" s="26"/>
      <c r="AA91" s="26">
        <f t="shared" si="7"/>
        <v>1</v>
      </c>
      <c r="AB91" s="26"/>
      <c r="AC91" s="26"/>
    </row>
    <row r="92" spans="1:29" ht="13.5" thickBot="1" x14ac:dyDescent="0.25">
      <c r="A92" s="28" t="s">
        <v>307</v>
      </c>
      <c r="B92" s="28" t="s">
        <v>74</v>
      </c>
      <c r="C92" s="79" t="s">
        <v>518</v>
      </c>
      <c r="D92" s="79" t="s">
        <v>518</v>
      </c>
      <c r="E92" s="79" t="s">
        <v>390</v>
      </c>
      <c r="F92" s="26"/>
      <c r="G92" s="26"/>
      <c r="H92" s="26"/>
      <c r="I92" s="79"/>
      <c r="J92" s="79"/>
      <c r="K92" s="79"/>
      <c r="L92" s="79"/>
      <c r="M92" s="79"/>
      <c r="N92" s="26"/>
      <c r="O92" s="56"/>
      <c r="P92" s="88"/>
      <c r="Q92" s="79"/>
      <c r="R92" s="26"/>
      <c r="S92" s="26"/>
      <c r="T92" s="26"/>
      <c r="U92" s="26"/>
      <c r="V92" s="26"/>
      <c r="W92" s="26"/>
      <c r="X92" s="26"/>
      <c r="Y92" s="26"/>
      <c r="Z92" s="26"/>
      <c r="AA92" s="26">
        <f t="shared" si="7"/>
        <v>1</v>
      </c>
      <c r="AB92" s="26"/>
      <c r="AC92" s="26"/>
    </row>
    <row r="93" spans="1:29" ht="13.5" thickBot="1" x14ac:dyDescent="0.25">
      <c r="A93" s="80" t="s">
        <v>471</v>
      </c>
      <c r="B93" s="80" t="s">
        <v>342</v>
      </c>
      <c r="C93" s="79"/>
      <c r="D93" s="79"/>
      <c r="E93" s="26"/>
      <c r="F93" s="26"/>
      <c r="G93" s="26"/>
      <c r="H93" s="26"/>
      <c r="I93" s="26"/>
      <c r="J93" s="26"/>
      <c r="K93" s="26"/>
      <c r="L93" s="79"/>
      <c r="M93" s="79"/>
      <c r="N93" s="26"/>
      <c r="O93" s="87"/>
      <c r="P93" s="54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>
        <f t="shared" si="7"/>
        <v>0</v>
      </c>
      <c r="AB93" s="26"/>
      <c r="AC93" s="26"/>
    </row>
    <row r="94" spans="1:29" ht="13.5" thickBot="1" x14ac:dyDescent="0.25">
      <c r="A94" s="59" t="s">
        <v>109</v>
      </c>
      <c r="B94" s="27" t="s">
        <v>70</v>
      </c>
      <c r="C94" s="26"/>
      <c r="D94" s="79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87"/>
      <c r="P94" s="54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>
        <f t="shared" si="7"/>
        <v>0</v>
      </c>
      <c r="AB94" s="26"/>
      <c r="AC94" s="26"/>
    </row>
    <row r="95" spans="1:29" ht="13.5" thickBot="1" x14ac:dyDescent="0.25">
      <c r="A95" s="27" t="s">
        <v>109</v>
      </c>
      <c r="B95" s="27" t="s">
        <v>110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56"/>
      <c r="P95" s="54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>
        <f t="shared" si="7"/>
        <v>0</v>
      </c>
      <c r="AB95" s="26"/>
      <c r="AC95" s="26"/>
    </row>
    <row r="96" spans="1:29" ht="13.5" thickBot="1" x14ac:dyDescent="0.25">
      <c r="A96" s="28" t="s">
        <v>220</v>
      </c>
      <c r="B96" s="28" t="s">
        <v>157</v>
      </c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56"/>
      <c r="P96" s="54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>
        <f t="shared" si="7"/>
        <v>0</v>
      </c>
      <c r="AB96" s="26"/>
      <c r="AC96" s="26"/>
    </row>
    <row r="97" spans="1:29" ht="13.5" thickBot="1" x14ac:dyDescent="0.25">
      <c r="A97" s="28" t="s">
        <v>209</v>
      </c>
      <c r="B97" s="28" t="s">
        <v>22</v>
      </c>
      <c r="C97" s="79" t="s">
        <v>518</v>
      </c>
      <c r="D97" s="79" t="s">
        <v>518</v>
      </c>
      <c r="E97" s="79" t="s">
        <v>390</v>
      </c>
      <c r="F97" s="26"/>
      <c r="G97" s="26"/>
      <c r="H97" s="26"/>
      <c r="I97" s="79"/>
      <c r="J97" s="26"/>
      <c r="K97" s="79"/>
      <c r="L97" s="79"/>
      <c r="M97" s="79"/>
      <c r="N97" s="26"/>
      <c r="O97" s="87"/>
      <c r="P97" s="54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>
        <f t="shared" si="7"/>
        <v>1</v>
      </c>
      <c r="AB97" s="26"/>
      <c r="AC97" s="26"/>
    </row>
    <row r="98" spans="1:29" ht="13.5" thickBot="1" x14ac:dyDescent="0.25">
      <c r="A98" s="59" t="s">
        <v>131</v>
      </c>
      <c r="B98" s="27" t="s">
        <v>24</v>
      </c>
      <c r="C98" s="26"/>
      <c r="D98" s="26"/>
      <c r="E98" s="26"/>
      <c r="F98" s="26"/>
      <c r="G98" s="26"/>
      <c r="H98" s="26"/>
      <c r="I98" s="79"/>
      <c r="J98" s="79"/>
      <c r="K98" s="79"/>
      <c r="L98" s="79"/>
      <c r="M98" s="26"/>
      <c r="N98" s="26"/>
      <c r="O98" s="56"/>
      <c r="P98" s="88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>
        <f t="shared" si="7"/>
        <v>0</v>
      </c>
      <c r="AB98" s="26"/>
      <c r="AC98" s="26"/>
    </row>
    <row r="99" spans="1:29" ht="13.5" thickBot="1" x14ac:dyDescent="0.25">
      <c r="A99" s="28" t="s">
        <v>132</v>
      </c>
      <c r="B99" s="28" t="s">
        <v>20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56"/>
      <c r="P99" s="54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>
        <f t="shared" si="7"/>
        <v>0</v>
      </c>
      <c r="AB99" s="26"/>
      <c r="AC99" s="26"/>
    </row>
    <row r="100" spans="1:29" ht="13.5" thickBot="1" x14ac:dyDescent="0.25">
      <c r="A100" s="28" t="s">
        <v>394</v>
      </c>
      <c r="B100" s="28" t="s">
        <v>395</v>
      </c>
      <c r="C100" s="26"/>
      <c r="D100" s="79"/>
      <c r="E100" s="26"/>
      <c r="F100" s="26"/>
      <c r="G100" s="26"/>
      <c r="H100" s="26"/>
      <c r="I100" s="26"/>
      <c r="J100" s="26"/>
      <c r="K100" s="26"/>
      <c r="L100" s="26"/>
      <c r="M100" s="26"/>
      <c r="N100" s="79"/>
      <c r="O100" s="56"/>
      <c r="P100" s="54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>
        <f t="shared" si="7"/>
        <v>0</v>
      </c>
      <c r="AB100" s="26"/>
      <c r="AC100" s="26"/>
    </row>
    <row r="101" spans="1:29" ht="13.5" thickBot="1" x14ac:dyDescent="0.25">
      <c r="A101" s="28" t="s">
        <v>221</v>
      </c>
      <c r="B101" s="28" t="s">
        <v>133</v>
      </c>
      <c r="C101" s="79" t="s">
        <v>518</v>
      </c>
      <c r="D101" s="79" t="s">
        <v>518</v>
      </c>
      <c r="E101" s="79" t="s">
        <v>390</v>
      </c>
      <c r="F101" s="26"/>
      <c r="G101" s="26"/>
      <c r="H101" s="26"/>
      <c r="I101" s="79"/>
      <c r="J101" s="79"/>
      <c r="K101" s="79"/>
      <c r="L101" s="79"/>
      <c r="M101" s="79"/>
      <c r="N101" s="79"/>
      <c r="O101" s="56"/>
      <c r="P101" s="88"/>
      <c r="Q101" s="79"/>
      <c r="R101" s="79"/>
      <c r="S101" s="26"/>
      <c r="T101" s="26"/>
      <c r="U101" s="26"/>
      <c r="V101" s="26"/>
      <c r="W101" s="26"/>
      <c r="X101" s="26"/>
      <c r="Y101" s="26"/>
      <c r="Z101" s="26"/>
      <c r="AA101" s="26">
        <f t="shared" si="7"/>
        <v>1</v>
      </c>
      <c r="AB101" s="26"/>
      <c r="AC101" s="26"/>
    </row>
    <row r="102" spans="1:29" ht="13.5" thickBot="1" x14ac:dyDescent="0.25">
      <c r="A102" s="28" t="s">
        <v>248</v>
      </c>
      <c r="B102" s="28" t="s">
        <v>26</v>
      </c>
      <c r="C102" s="79" t="s">
        <v>518</v>
      </c>
      <c r="D102" s="79" t="s">
        <v>518</v>
      </c>
      <c r="E102" s="79" t="s">
        <v>390</v>
      </c>
      <c r="F102" s="26"/>
      <c r="G102" s="26"/>
      <c r="H102" s="26"/>
      <c r="I102" s="79"/>
      <c r="J102" s="79"/>
      <c r="K102" s="79"/>
      <c r="L102" s="79"/>
      <c r="M102" s="79"/>
      <c r="N102" s="79"/>
      <c r="O102" s="87"/>
      <c r="P102" s="88"/>
      <c r="Q102" s="79"/>
      <c r="R102" s="79"/>
      <c r="S102" s="26"/>
      <c r="T102" s="26"/>
      <c r="U102" s="26"/>
      <c r="V102" s="26"/>
      <c r="W102" s="26"/>
      <c r="X102" s="26"/>
      <c r="Y102" s="26"/>
      <c r="Z102" s="26"/>
      <c r="AA102" s="26">
        <f t="shared" si="7"/>
        <v>1</v>
      </c>
      <c r="AB102" s="26"/>
      <c r="AC102" s="26"/>
    </row>
    <row r="103" spans="1:29" ht="13.5" thickBot="1" x14ac:dyDescent="0.25">
      <c r="A103" s="80" t="s">
        <v>511</v>
      </c>
      <c r="B103" s="80" t="s">
        <v>287</v>
      </c>
      <c r="C103" s="79" t="s">
        <v>518</v>
      </c>
      <c r="D103" s="79" t="s">
        <v>518</v>
      </c>
      <c r="E103" s="79" t="s">
        <v>390</v>
      </c>
      <c r="F103" s="26"/>
      <c r="G103" s="26"/>
      <c r="H103" s="26"/>
      <c r="I103" s="79"/>
      <c r="J103" s="79"/>
      <c r="K103" s="79"/>
      <c r="L103" s="79"/>
      <c r="M103" s="79"/>
      <c r="N103" s="79"/>
      <c r="O103" s="56"/>
      <c r="P103" s="88"/>
      <c r="Q103" s="79"/>
      <c r="R103" s="79"/>
      <c r="S103" s="26"/>
      <c r="T103" s="26"/>
      <c r="U103" s="26"/>
      <c r="V103" s="26"/>
      <c r="W103" s="26"/>
      <c r="X103" s="26"/>
      <c r="Y103" s="26"/>
      <c r="Z103" s="26"/>
      <c r="AA103" s="26">
        <f t="shared" ref="AA103" si="8">COUNTIF(E103:Z103,"X")</f>
        <v>1</v>
      </c>
      <c r="AB103" s="26"/>
      <c r="AC103" s="26"/>
    </row>
    <row r="104" spans="1:29" ht="13.5" thickBot="1" x14ac:dyDescent="0.25">
      <c r="A104" s="28" t="s">
        <v>422</v>
      </c>
      <c r="B104" s="28" t="s">
        <v>63</v>
      </c>
      <c r="C104" s="79" t="s">
        <v>518</v>
      </c>
      <c r="D104" s="79" t="s">
        <v>518</v>
      </c>
      <c r="E104" s="79" t="s">
        <v>390</v>
      </c>
      <c r="F104" s="26"/>
      <c r="G104" s="26"/>
      <c r="H104" s="26"/>
      <c r="I104" s="26"/>
      <c r="J104" s="79"/>
      <c r="K104" s="79"/>
      <c r="L104" s="79"/>
      <c r="M104" s="26"/>
      <c r="N104" s="26"/>
      <c r="O104" s="56"/>
      <c r="P104" s="54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>
        <f t="shared" si="7"/>
        <v>1</v>
      </c>
      <c r="AB104" s="26"/>
      <c r="AC104" s="26"/>
    </row>
    <row r="105" spans="1:29" ht="13.5" thickBot="1" x14ac:dyDescent="0.25">
      <c r="A105" s="28" t="s">
        <v>407</v>
      </c>
      <c r="B105" s="28" t="s">
        <v>408</v>
      </c>
      <c r="C105" s="79"/>
      <c r="D105" s="79"/>
      <c r="E105" s="26"/>
      <c r="F105" s="26"/>
      <c r="G105" s="26"/>
      <c r="H105" s="26"/>
      <c r="I105" s="26"/>
      <c r="J105" s="26"/>
      <c r="K105" s="26"/>
      <c r="L105" s="26"/>
      <c r="M105" s="79"/>
      <c r="N105" s="79"/>
      <c r="O105" s="87"/>
      <c r="P105" s="88"/>
      <c r="Q105" s="79"/>
      <c r="R105" s="26"/>
      <c r="S105" s="26"/>
      <c r="T105" s="26"/>
      <c r="U105" s="26"/>
      <c r="V105" s="26"/>
      <c r="W105" s="26"/>
      <c r="X105" s="26"/>
      <c r="Y105" s="26"/>
      <c r="Z105" s="26"/>
      <c r="AA105" s="26">
        <f t="shared" si="7"/>
        <v>0</v>
      </c>
      <c r="AB105" s="26"/>
      <c r="AC105" s="26"/>
    </row>
    <row r="106" spans="1:29" ht="13.5" thickBot="1" x14ac:dyDescent="0.25">
      <c r="A106" s="28" t="s">
        <v>326</v>
      </c>
      <c r="B106" s="28" t="s">
        <v>193</v>
      </c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79"/>
      <c r="N106" s="26"/>
      <c r="O106" s="87"/>
      <c r="P106" s="54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>
        <f t="shared" si="7"/>
        <v>0</v>
      </c>
      <c r="AB106" s="26"/>
      <c r="AC106" s="26"/>
    </row>
    <row r="107" spans="1:29" ht="13.5" thickBot="1" x14ac:dyDescent="0.25">
      <c r="A107" s="28" t="s">
        <v>352</v>
      </c>
      <c r="B107" s="28" t="s">
        <v>244</v>
      </c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56"/>
      <c r="P107" s="54"/>
      <c r="Q107" s="26"/>
      <c r="R107" s="79"/>
      <c r="S107" s="26"/>
      <c r="T107" s="26"/>
      <c r="U107" s="26"/>
      <c r="V107" s="26"/>
      <c r="W107" s="26"/>
      <c r="X107" s="26"/>
      <c r="Y107" s="26"/>
      <c r="Z107" s="26"/>
      <c r="AA107" s="26">
        <f t="shared" si="7"/>
        <v>0</v>
      </c>
      <c r="AB107" s="26"/>
      <c r="AC107" s="26"/>
    </row>
    <row r="108" spans="1:29" ht="13.5" thickBot="1" x14ac:dyDescent="0.25">
      <c r="A108" s="28" t="s">
        <v>396</v>
      </c>
      <c r="B108" s="28" t="s">
        <v>127</v>
      </c>
      <c r="C108" s="79" t="s">
        <v>518</v>
      </c>
      <c r="D108" s="79" t="s">
        <v>518</v>
      </c>
      <c r="E108" s="79" t="s">
        <v>390</v>
      </c>
      <c r="F108" s="26"/>
      <c r="G108" s="26"/>
      <c r="H108" s="26"/>
      <c r="I108" s="79"/>
      <c r="J108" s="79"/>
      <c r="K108" s="79"/>
      <c r="L108" s="79"/>
      <c r="M108" s="79"/>
      <c r="N108" s="79"/>
      <c r="O108" s="87"/>
      <c r="P108" s="88"/>
      <c r="Q108" s="79"/>
      <c r="R108" s="79"/>
      <c r="S108" s="26"/>
      <c r="T108" s="26"/>
      <c r="U108" s="26"/>
      <c r="V108" s="26"/>
      <c r="W108" s="26"/>
      <c r="X108" s="26"/>
      <c r="Y108" s="26"/>
      <c r="Z108" s="26"/>
      <c r="AA108" s="26">
        <f t="shared" si="7"/>
        <v>1</v>
      </c>
      <c r="AB108" s="26"/>
      <c r="AC108" s="26"/>
    </row>
    <row r="109" spans="1:29" ht="13.5" thickBot="1" x14ac:dyDescent="0.25">
      <c r="A109" s="27" t="s">
        <v>13</v>
      </c>
      <c r="B109" s="27" t="s">
        <v>16</v>
      </c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56"/>
      <c r="P109" s="54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>
        <f t="shared" si="7"/>
        <v>0</v>
      </c>
      <c r="AB109" s="26"/>
      <c r="AC109" s="26"/>
    </row>
    <row r="110" spans="1:29" ht="13.5" thickBot="1" x14ac:dyDescent="0.25">
      <c r="A110" s="28" t="s">
        <v>13</v>
      </c>
      <c r="B110" s="28" t="s">
        <v>65</v>
      </c>
      <c r="C110" s="26"/>
      <c r="D110" s="26"/>
      <c r="E110" s="26"/>
      <c r="F110" s="26"/>
      <c r="G110" s="26"/>
      <c r="H110" s="26"/>
      <c r="I110" s="26"/>
      <c r="J110" s="79"/>
      <c r="K110" s="79"/>
      <c r="L110" s="79"/>
      <c r="M110" s="26"/>
      <c r="N110" s="26"/>
      <c r="O110" s="56"/>
      <c r="P110" s="54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>
        <f t="shared" si="7"/>
        <v>0</v>
      </c>
      <c r="AB110" s="26"/>
      <c r="AC110" s="26"/>
    </row>
    <row r="111" spans="1:29" ht="13.5" thickBot="1" x14ac:dyDescent="0.25">
      <c r="A111" s="28" t="s">
        <v>423</v>
      </c>
      <c r="B111" s="28" t="s">
        <v>11</v>
      </c>
      <c r="C111" s="26"/>
      <c r="D111" s="26"/>
      <c r="E111" s="26"/>
      <c r="F111" s="26"/>
      <c r="G111" s="26"/>
      <c r="H111" s="26"/>
      <c r="I111" s="79"/>
      <c r="J111" s="79"/>
      <c r="K111" s="79"/>
      <c r="L111" s="79"/>
      <c r="M111" s="79"/>
      <c r="N111" s="79"/>
      <c r="O111" s="87"/>
      <c r="P111" s="88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>
        <f t="shared" si="7"/>
        <v>0</v>
      </c>
      <c r="AB111" s="26"/>
      <c r="AC111" s="26"/>
    </row>
    <row r="112" spans="1:29" ht="13.5" thickBot="1" x14ac:dyDescent="0.25">
      <c r="A112" s="28" t="s">
        <v>397</v>
      </c>
      <c r="B112" s="28" t="s">
        <v>12</v>
      </c>
      <c r="C112" s="26"/>
      <c r="D112" s="26"/>
      <c r="E112" s="26"/>
      <c r="F112" s="26"/>
      <c r="G112" s="26"/>
      <c r="H112" s="26"/>
      <c r="I112" s="79"/>
      <c r="J112" s="79"/>
      <c r="K112" s="79"/>
      <c r="L112" s="26"/>
      <c r="M112" s="26"/>
      <c r="N112" s="26"/>
      <c r="O112" s="56"/>
      <c r="P112" s="54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>
        <f t="shared" si="7"/>
        <v>0</v>
      </c>
      <c r="AB112" s="26"/>
      <c r="AC112" s="26"/>
    </row>
    <row r="113" spans="1:29" ht="13.5" thickBot="1" x14ac:dyDescent="0.25">
      <c r="A113" s="28" t="s">
        <v>238</v>
      </c>
      <c r="B113" s="28" t="s">
        <v>59</v>
      </c>
      <c r="C113" s="26"/>
      <c r="D113" s="26"/>
      <c r="E113" s="26"/>
      <c r="F113" s="26"/>
      <c r="G113" s="26"/>
      <c r="H113" s="26"/>
      <c r="I113" s="79"/>
      <c r="J113" s="26"/>
      <c r="K113" s="26"/>
      <c r="L113" s="79"/>
      <c r="M113" s="26"/>
      <c r="N113" s="26"/>
      <c r="O113" s="56"/>
      <c r="P113" s="54"/>
      <c r="Q113" s="26"/>
      <c r="R113" s="79"/>
      <c r="S113" s="26"/>
      <c r="T113" s="26"/>
      <c r="U113" s="26"/>
      <c r="V113" s="26"/>
      <c r="W113" s="26"/>
      <c r="X113" s="26"/>
      <c r="Y113" s="26"/>
      <c r="Z113" s="26"/>
      <c r="AA113" s="26">
        <f t="shared" si="7"/>
        <v>0</v>
      </c>
      <c r="AB113" s="26"/>
      <c r="AC113" s="26"/>
    </row>
    <row r="114" spans="1:29" ht="13.5" thickBot="1" x14ac:dyDescent="0.25">
      <c r="A114" s="28" t="s">
        <v>100</v>
      </c>
      <c r="B114" s="28" t="s">
        <v>133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56"/>
      <c r="P114" s="54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>
        <f t="shared" si="7"/>
        <v>0</v>
      </c>
      <c r="AB114" s="26"/>
      <c r="AC114" s="26"/>
    </row>
    <row r="115" spans="1:29" ht="13.5" thickBot="1" x14ac:dyDescent="0.25">
      <c r="A115" s="59" t="s">
        <v>100</v>
      </c>
      <c r="B115" s="27" t="s">
        <v>77</v>
      </c>
      <c r="C115" s="79" t="s">
        <v>518</v>
      </c>
      <c r="D115" s="79" t="s">
        <v>518</v>
      </c>
      <c r="E115" s="79" t="s">
        <v>390</v>
      </c>
      <c r="F115" s="26"/>
      <c r="G115" s="26"/>
      <c r="H115" s="26"/>
      <c r="I115" s="79"/>
      <c r="J115" s="79"/>
      <c r="K115" s="79"/>
      <c r="L115" s="79"/>
      <c r="M115" s="79"/>
      <c r="N115" s="79"/>
      <c r="O115" s="87"/>
      <c r="P115" s="88"/>
      <c r="Q115" s="79"/>
      <c r="R115" s="79"/>
      <c r="S115" s="26"/>
      <c r="T115" s="26"/>
      <c r="U115" s="26"/>
      <c r="V115" s="26"/>
      <c r="W115" s="26"/>
      <c r="X115" s="26"/>
      <c r="Y115" s="26"/>
      <c r="Z115" s="26"/>
      <c r="AA115" s="26">
        <f t="shared" si="7"/>
        <v>1</v>
      </c>
      <c r="AB115" s="26"/>
      <c r="AC115" s="26"/>
    </row>
    <row r="116" spans="1:29" ht="13.5" thickBot="1" x14ac:dyDescent="0.25">
      <c r="A116" s="28" t="s">
        <v>330</v>
      </c>
      <c r="B116" s="28" t="s">
        <v>212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56"/>
      <c r="P116" s="54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>
        <f t="shared" si="7"/>
        <v>0</v>
      </c>
      <c r="AB116" s="26"/>
      <c r="AC116" s="26"/>
    </row>
    <row r="117" spans="1:29" ht="13.5" thickBot="1" x14ac:dyDescent="0.25">
      <c r="A117" s="28" t="s">
        <v>165</v>
      </c>
      <c r="B117" s="28" t="s">
        <v>166</v>
      </c>
      <c r="C117" s="79" t="s">
        <v>518</v>
      </c>
      <c r="D117" s="79" t="s">
        <v>518</v>
      </c>
      <c r="E117" s="79" t="s">
        <v>390</v>
      </c>
      <c r="F117" s="26"/>
      <c r="G117" s="26"/>
      <c r="H117" s="26"/>
      <c r="I117" s="79"/>
      <c r="J117" s="79"/>
      <c r="K117" s="79"/>
      <c r="L117" s="79"/>
      <c r="M117" s="79"/>
      <c r="N117" s="79"/>
      <c r="O117" s="56"/>
      <c r="P117" s="88"/>
      <c r="Q117" s="79"/>
      <c r="R117" s="79"/>
      <c r="S117" s="26"/>
      <c r="T117" s="26"/>
      <c r="U117" s="26"/>
      <c r="V117" s="26"/>
      <c r="W117" s="26"/>
      <c r="X117" s="26"/>
      <c r="Y117" s="26"/>
      <c r="Z117" s="26"/>
      <c r="AA117" s="26">
        <f t="shared" si="7"/>
        <v>1</v>
      </c>
      <c r="AB117" s="26"/>
      <c r="AC117" s="26"/>
    </row>
    <row r="118" spans="1:29" ht="13.5" thickBot="1" x14ac:dyDescent="0.25">
      <c r="A118" s="28" t="s">
        <v>165</v>
      </c>
      <c r="B118" s="28" t="s">
        <v>213</v>
      </c>
      <c r="C118" s="79" t="s">
        <v>518</v>
      </c>
      <c r="D118" s="79" t="s">
        <v>518</v>
      </c>
      <c r="E118" s="79" t="s">
        <v>390</v>
      </c>
      <c r="F118" s="26"/>
      <c r="G118" s="26"/>
      <c r="H118" s="26"/>
      <c r="I118" s="79"/>
      <c r="J118" s="79"/>
      <c r="K118" s="79"/>
      <c r="L118" s="79"/>
      <c r="M118" s="79"/>
      <c r="N118" s="79"/>
      <c r="O118" s="87"/>
      <c r="P118" s="88"/>
      <c r="Q118" s="79"/>
      <c r="R118" s="79"/>
      <c r="S118" s="26"/>
      <c r="T118" s="26"/>
      <c r="U118" s="26"/>
      <c r="V118" s="26"/>
      <c r="W118" s="26"/>
      <c r="X118" s="26"/>
      <c r="Y118" s="26"/>
      <c r="Z118" s="26"/>
      <c r="AA118" s="26">
        <f t="shared" si="7"/>
        <v>1</v>
      </c>
      <c r="AB118" s="26"/>
      <c r="AC118" s="26"/>
    </row>
    <row r="119" spans="1:29" ht="13.5" thickBot="1" x14ac:dyDescent="0.25">
      <c r="A119" s="80" t="s">
        <v>512</v>
      </c>
      <c r="B119" s="80" t="s">
        <v>193</v>
      </c>
      <c r="C119" s="79" t="s">
        <v>518</v>
      </c>
      <c r="D119" s="79" t="s">
        <v>518</v>
      </c>
      <c r="E119" s="79" t="s">
        <v>390</v>
      </c>
      <c r="F119" s="26"/>
      <c r="G119" s="26"/>
      <c r="H119" s="26"/>
      <c r="I119" s="26"/>
      <c r="J119" s="26"/>
      <c r="K119" s="26"/>
      <c r="L119" s="26"/>
      <c r="M119" s="26"/>
      <c r="N119" s="26"/>
      <c r="O119" s="56"/>
      <c r="P119" s="54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>
        <f t="shared" si="7"/>
        <v>1</v>
      </c>
      <c r="AB119" s="26"/>
      <c r="AC119" s="26"/>
    </row>
    <row r="120" spans="1:29" ht="13.5" thickBot="1" x14ac:dyDescent="0.25">
      <c r="A120" s="28" t="s">
        <v>251</v>
      </c>
      <c r="B120" s="28" t="s">
        <v>179</v>
      </c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56"/>
      <c r="P120" s="54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>
        <f t="shared" si="7"/>
        <v>0</v>
      </c>
      <c r="AB120" s="26"/>
      <c r="AC120" s="26"/>
    </row>
    <row r="121" spans="1:29" ht="13.5" thickBot="1" x14ac:dyDescent="0.25">
      <c r="A121" s="59" t="s">
        <v>78</v>
      </c>
      <c r="B121" s="27" t="s">
        <v>74</v>
      </c>
      <c r="C121" s="79" t="s">
        <v>518</v>
      </c>
      <c r="D121" s="79" t="s">
        <v>518</v>
      </c>
      <c r="E121" s="79" t="s">
        <v>390</v>
      </c>
      <c r="F121" s="26"/>
      <c r="G121" s="26"/>
      <c r="H121" s="26"/>
      <c r="I121" s="79"/>
      <c r="J121" s="79"/>
      <c r="K121" s="79"/>
      <c r="L121" s="79"/>
      <c r="M121" s="79"/>
      <c r="N121" s="79"/>
      <c r="O121" s="87"/>
      <c r="P121" s="88"/>
      <c r="Q121" s="26"/>
      <c r="R121" s="79"/>
      <c r="S121" s="26"/>
      <c r="T121" s="26"/>
      <c r="U121" s="26"/>
      <c r="V121" s="26"/>
      <c r="W121" s="26"/>
      <c r="X121" s="26"/>
      <c r="Y121" s="26"/>
      <c r="Z121" s="26"/>
      <c r="AA121" s="26">
        <f t="shared" si="7"/>
        <v>1</v>
      </c>
      <c r="AB121" s="26"/>
      <c r="AC121" s="26"/>
    </row>
    <row r="122" spans="1:29" ht="13.5" thickBot="1" x14ac:dyDescent="0.25">
      <c r="A122" s="59" t="s">
        <v>78</v>
      </c>
      <c r="B122" s="27" t="s">
        <v>123</v>
      </c>
      <c r="C122" s="79" t="s">
        <v>518</v>
      </c>
      <c r="D122" s="79" t="s">
        <v>518</v>
      </c>
      <c r="E122" s="79" t="s">
        <v>390</v>
      </c>
      <c r="F122" s="26"/>
      <c r="G122" s="26"/>
      <c r="H122" s="26"/>
      <c r="I122" s="26"/>
      <c r="J122" s="79"/>
      <c r="K122" s="79"/>
      <c r="L122" s="79"/>
      <c r="M122" s="26"/>
      <c r="N122" s="26"/>
      <c r="O122" s="56"/>
      <c r="P122" s="88"/>
      <c r="Q122" s="79"/>
      <c r="R122" s="26"/>
      <c r="S122" s="26"/>
      <c r="T122" s="26"/>
      <c r="U122" s="26"/>
      <c r="V122" s="26"/>
      <c r="W122" s="26"/>
      <c r="X122" s="26"/>
      <c r="Y122" s="26"/>
      <c r="Z122" s="26"/>
      <c r="AA122" s="26">
        <f t="shared" si="7"/>
        <v>1</v>
      </c>
      <c r="AB122" s="26"/>
      <c r="AC122" s="26"/>
    </row>
    <row r="123" spans="1:29" ht="13.5" thickBot="1" x14ac:dyDescent="0.25">
      <c r="A123" s="28" t="s">
        <v>78</v>
      </c>
      <c r="B123" s="28" t="s">
        <v>351</v>
      </c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56"/>
      <c r="P123" s="54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>
        <f t="shared" si="7"/>
        <v>0</v>
      </c>
      <c r="AB123" s="26"/>
      <c r="AC123" s="26"/>
    </row>
    <row r="124" spans="1:29" ht="13.5" thickBot="1" x14ac:dyDescent="0.25">
      <c r="A124" s="59" t="s">
        <v>4</v>
      </c>
      <c r="B124" s="27" t="s">
        <v>5</v>
      </c>
      <c r="C124" s="79" t="s">
        <v>518</v>
      </c>
      <c r="D124" s="79" t="s">
        <v>519</v>
      </c>
      <c r="E124" s="79" t="s">
        <v>390</v>
      </c>
      <c r="F124" s="26"/>
      <c r="G124" s="26"/>
      <c r="H124" s="26"/>
      <c r="I124" s="79"/>
      <c r="J124" s="79"/>
      <c r="K124" s="79"/>
      <c r="L124" s="79"/>
      <c r="M124" s="79"/>
      <c r="N124" s="79"/>
      <c r="O124" s="87"/>
      <c r="P124" s="54"/>
      <c r="Q124" s="79"/>
      <c r="R124" s="26"/>
      <c r="S124" s="26"/>
      <c r="T124" s="26"/>
      <c r="U124" s="26"/>
      <c r="V124" s="26"/>
      <c r="W124" s="26"/>
      <c r="X124" s="26"/>
      <c r="Y124" s="26"/>
      <c r="Z124" s="26"/>
      <c r="AA124" s="26">
        <f t="shared" si="7"/>
        <v>1</v>
      </c>
      <c r="AB124" s="26"/>
      <c r="AC124" s="26"/>
    </row>
    <row r="125" spans="1:29" ht="13.5" thickBot="1" x14ac:dyDescent="0.25">
      <c r="A125" s="80" t="s">
        <v>457</v>
      </c>
      <c r="B125" s="80" t="s">
        <v>458</v>
      </c>
      <c r="C125" s="79"/>
      <c r="D125" s="79"/>
      <c r="E125" s="26"/>
      <c r="F125" s="26"/>
      <c r="G125" s="26"/>
      <c r="H125" s="26"/>
      <c r="I125" s="26"/>
      <c r="J125" s="79"/>
      <c r="K125" s="79"/>
      <c r="L125" s="26"/>
      <c r="M125" s="79"/>
      <c r="N125" s="26"/>
      <c r="O125" s="87"/>
      <c r="P125" s="54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>
        <f t="shared" si="7"/>
        <v>0</v>
      </c>
      <c r="AB125" s="26"/>
      <c r="AC125" s="26"/>
    </row>
    <row r="126" spans="1:29" ht="13.5" thickBot="1" x14ac:dyDescent="0.25">
      <c r="A126" s="28" t="s">
        <v>224</v>
      </c>
      <c r="B126" s="28" t="s">
        <v>225</v>
      </c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56"/>
      <c r="P126" s="54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>
        <f t="shared" si="7"/>
        <v>0</v>
      </c>
      <c r="AB126" s="26"/>
      <c r="AC126" s="26"/>
    </row>
    <row r="127" spans="1:29" ht="13.5" thickBot="1" x14ac:dyDescent="0.25">
      <c r="A127" s="28" t="s">
        <v>226</v>
      </c>
      <c r="B127" s="28" t="s">
        <v>152</v>
      </c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56"/>
      <c r="P127" s="54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>
        <f t="shared" si="7"/>
        <v>0</v>
      </c>
      <c r="AB127" s="26"/>
      <c r="AC127" s="26"/>
    </row>
    <row r="128" spans="1:29" ht="13.5" thickBot="1" x14ac:dyDescent="0.25">
      <c r="A128" s="28" t="s">
        <v>232</v>
      </c>
      <c r="B128" s="28" t="s">
        <v>16</v>
      </c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56"/>
      <c r="P128" s="54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>
        <f t="shared" si="7"/>
        <v>0</v>
      </c>
      <c r="AB128" s="26"/>
      <c r="AC128" s="26"/>
    </row>
    <row r="129" spans="1:29" ht="13.5" thickBot="1" x14ac:dyDescent="0.25">
      <c r="A129" s="28" t="s">
        <v>331</v>
      </c>
      <c r="B129" s="28" t="s">
        <v>25</v>
      </c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56"/>
      <c r="P129" s="54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>
        <f t="shared" si="7"/>
        <v>0</v>
      </c>
      <c r="AB129" s="26"/>
      <c r="AC129" s="26"/>
    </row>
    <row r="130" spans="1:29" ht="13.5" thickBot="1" x14ac:dyDescent="0.25">
      <c r="A130" s="27" t="s">
        <v>128</v>
      </c>
      <c r="B130" s="27" t="s">
        <v>129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56"/>
      <c r="P130" s="54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>
        <f t="shared" si="7"/>
        <v>0</v>
      </c>
      <c r="AB130" s="26"/>
      <c r="AC130" s="26"/>
    </row>
    <row r="131" spans="1:29" ht="13.5" thickBot="1" x14ac:dyDescent="0.25">
      <c r="A131" s="28" t="s">
        <v>424</v>
      </c>
      <c r="B131" s="28" t="s">
        <v>425</v>
      </c>
      <c r="C131" s="26"/>
      <c r="D131" s="26"/>
      <c r="E131" s="26"/>
      <c r="F131" s="26"/>
      <c r="G131" s="26"/>
      <c r="H131" s="26"/>
      <c r="I131" s="79"/>
      <c r="J131" s="26"/>
      <c r="K131" s="26"/>
      <c r="L131" s="26"/>
      <c r="M131" s="26"/>
      <c r="N131" s="79"/>
      <c r="O131" s="87"/>
      <c r="P131" s="88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>
        <f t="shared" si="7"/>
        <v>0</v>
      </c>
      <c r="AB131" s="26"/>
      <c r="AC131" s="26"/>
    </row>
    <row r="132" spans="1:29" ht="13.5" thickBot="1" x14ac:dyDescent="0.25">
      <c r="A132" s="28" t="s">
        <v>263</v>
      </c>
      <c r="B132" s="28" t="s">
        <v>264</v>
      </c>
      <c r="C132" s="79" t="s">
        <v>518</v>
      </c>
      <c r="D132" s="79" t="s">
        <v>518</v>
      </c>
      <c r="E132" s="79" t="s">
        <v>390</v>
      </c>
      <c r="F132" s="26"/>
      <c r="G132" s="26"/>
      <c r="H132" s="26"/>
      <c r="I132" s="79"/>
      <c r="J132" s="79"/>
      <c r="K132" s="79"/>
      <c r="L132" s="79"/>
      <c r="M132" s="79"/>
      <c r="N132" s="79"/>
      <c r="O132" s="87"/>
      <c r="P132" s="88"/>
      <c r="Q132" s="79"/>
      <c r="R132" s="79"/>
      <c r="S132" s="26"/>
      <c r="T132" s="26"/>
      <c r="U132" s="26"/>
      <c r="V132" s="26"/>
      <c r="W132" s="26"/>
      <c r="X132" s="26"/>
      <c r="Y132" s="26"/>
      <c r="Z132" s="26"/>
      <c r="AA132" s="26">
        <f t="shared" si="7"/>
        <v>1</v>
      </c>
      <c r="AB132" s="26"/>
      <c r="AC132" s="26"/>
    </row>
    <row r="133" spans="1:29" ht="13.5" thickBot="1" x14ac:dyDescent="0.25">
      <c r="A133" s="28" t="s">
        <v>167</v>
      </c>
      <c r="B133" s="28" t="s">
        <v>168</v>
      </c>
      <c r="C133" s="79" t="s">
        <v>518</v>
      </c>
      <c r="D133" s="79" t="s">
        <v>518</v>
      </c>
      <c r="E133" s="79" t="s">
        <v>390</v>
      </c>
      <c r="F133" s="26"/>
      <c r="G133" s="26"/>
      <c r="H133" s="26"/>
      <c r="I133" s="79"/>
      <c r="J133" s="79"/>
      <c r="K133" s="79"/>
      <c r="L133" s="79"/>
      <c r="M133" s="79"/>
      <c r="N133" s="79"/>
      <c r="O133" s="87"/>
      <c r="P133" s="88"/>
      <c r="Q133" s="79"/>
      <c r="R133" s="79"/>
      <c r="S133" s="26"/>
      <c r="T133" s="26"/>
      <c r="U133" s="26"/>
      <c r="V133" s="26"/>
      <c r="W133" s="26"/>
      <c r="X133" s="26"/>
      <c r="Y133" s="26"/>
      <c r="Z133" s="26"/>
      <c r="AA133" s="26">
        <f t="shared" si="7"/>
        <v>1</v>
      </c>
      <c r="AB133" s="26"/>
      <c r="AC133" s="26"/>
    </row>
    <row r="134" spans="1:29" ht="13.5" thickBot="1" x14ac:dyDescent="0.25">
      <c r="A134" s="80" t="s">
        <v>475</v>
      </c>
      <c r="B134" s="80" t="s">
        <v>70</v>
      </c>
      <c r="C134" s="79" t="s">
        <v>518</v>
      </c>
      <c r="D134" s="79" t="s">
        <v>518</v>
      </c>
      <c r="E134" s="79" t="s">
        <v>390</v>
      </c>
      <c r="F134" s="26"/>
      <c r="G134" s="26"/>
      <c r="H134" s="26"/>
      <c r="I134" s="26"/>
      <c r="J134" s="26"/>
      <c r="K134" s="79"/>
      <c r="L134" s="79"/>
      <c r="M134" s="26"/>
      <c r="N134" s="79"/>
      <c r="O134" s="87"/>
      <c r="P134" s="54"/>
      <c r="Q134" s="26"/>
      <c r="R134" s="79"/>
      <c r="S134" s="26"/>
      <c r="T134" s="26"/>
      <c r="U134" s="26"/>
      <c r="V134" s="26"/>
      <c r="W134" s="26"/>
      <c r="X134" s="26"/>
      <c r="Y134" s="26"/>
      <c r="Z134" s="26"/>
      <c r="AA134" s="26">
        <f t="shared" ref="AA134" si="9">COUNTIF(E134:Z134,"X")</f>
        <v>1</v>
      </c>
      <c r="AB134" s="26"/>
      <c r="AC134" s="26"/>
    </row>
    <row r="135" spans="1:29" ht="13.5" thickBot="1" x14ac:dyDescent="0.25">
      <c r="A135" s="28" t="s">
        <v>339</v>
      </c>
      <c r="B135" s="28" t="s">
        <v>18</v>
      </c>
      <c r="C135" s="79" t="s">
        <v>518</v>
      </c>
      <c r="D135" s="79" t="s">
        <v>518</v>
      </c>
      <c r="E135" s="79" t="s">
        <v>390</v>
      </c>
      <c r="F135" s="26"/>
      <c r="G135" s="26"/>
      <c r="H135" s="26"/>
      <c r="I135" s="26"/>
      <c r="J135" s="79"/>
      <c r="K135" s="79"/>
      <c r="L135" s="26"/>
      <c r="M135" s="79"/>
      <c r="N135" s="79"/>
      <c r="O135" s="87"/>
      <c r="P135" s="88"/>
      <c r="Q135" s="79"/>
      <c r="R135" s="26"/>
      <c r="S135" s="26"/>
      <c r="T135" s="26"/>
      <c r="U135" s="26"/>
      <c r="V135" s="26"/>
      <c r="W135" s="26"/>
      <c r="X135" s="26"/>
      <c r="Y135" s="26"/>
      <c r="Z135" s="26"/>
      <c r="AA135" s="26">
        <f t="shared" si="7"/>
        <v>1</v>
      </c>
      <c r="AB135" s="26"/>
      <c r="AC135" s="26"/>
    </row>
    <row r="136" spans="1:29" ht="13.5" thickBot="1" x14ac:dyDescent="0.25">
      <c r="A136" s="80" t="s">
        <v>339</v>
      </c>
      <c r="B136" s="80" t="s">
        <v>35</v>
      </c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56"/>
      <c r="P136" s="54"/>
      <c r="Q136" s="79"/>
      <c r="R136" s="26"/>
      <c r="S136" s="26"/>
      <c r="T136" s="26"/>
      <c r="U136" s="26"/>
      <c r="V136" s="26"/>
      <c r="W136" s="26"/>
      <c r="X136" s="26"/>
      <c r="Y136" s="26"/>
      <c r="Z136" s="26"/>
      <c r="AA136" s="26">
        <f t="shared" ref="AA136" si="10">COUNTIF(E136:Z136,"X")</f>
        <v>0</v>
      </c>
      <c r="AB136" s="26"/>
      <c r="AC136" s="26"/>
    </row>
    <row r="137" spans="1:29" ht="13.5" thickBot="1" x14ac:dyDescent="0.25">
      <c r="A137" s="28" t="s">
        <v>2</v>
      </c>
      <c r="B137" s="28" t="s">
        <v>11</v>
      </c>
      <c r="C137" s="79" t="s">
        <v>518</v>
      </c>
      <c r="D137" s="79" t="s">
        <v>518</v>
      </c>
      <c r="E137" s="79" t="s">
        <v>390</v>
      </c>
      <c r="F137" s="26"/>
      <c r="G137" s="26"/>
      <c r="H137" s="79"/>
      <c r="I137" s="26"/>
      <c r="J137" s="26"/>
      <c r="K137" s="26"/>
      <c r="L137" s="26"/>
      <c r="M137" s="26"/>
      <c r="N137" s="26"/>
      <c r="O137" s="56"/>
      <c r="P137" s="54"/>
      <c r="Q137" s="79"/>
      <c r="R137" s="26"/>
      <c r="S137" s="26"/>
      <c r="T137" s="26"/>
      <c r="U137" s="26"/>
      <c r="V137" s="26"/>
      <c r="W137" s="26"/>
      <c r="X137" s="26"/>
      <c r="Y137" s="26"/>
      <c r="Z137" s="26"/>
      <c r="AA137" s="26">
        <f t="shared" si="7"/>
        <v>1</v>
      </c>
      <c r="AB137" s="26"/>
      <c r="AC137" s="26"/>
    </row>
    <row r="138" spans="1:29" ht="13.5" thickBot="1" x14ac:dyDescent="0.25">
      <c r="A138" s="59" t="s">
        <v>2</v>
      </c>
      <c r="B138" s="27" t="s">
        <v>3</v>
      </c>
      <c r="C138" s="79" t="s">
        <v>518</v>
      </c>
      <c r="D138" s="79" t="s">
        <v>518</v>
      </c>
      <c r="E138" s="79" t="s">
        <v>390</v>
      </c>
      <c r="F138" s="26"/>
      <c r="G138" s="26"/>
      <c r="H138" s="26"/>
      <c r="I138" s="26"/>
      <c r="J138" s="79"/>
      <c r="K138" s="26"/>
      <c r="L138" s="79"/>
      <c r="M138" s="79"/>
      <c r="N138" s="26"/>
      <c r="O138" s="87"/>
      <c r="P138" s="54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>
        <f t="shared" si="7"/>
        <v>1</v>
      </c>
      <c r="AB138" s="26"/>
      <c r="AC138" s="26"/>
    </row>
    <row r="139" spans="1:29" ht="13.5" thickBot="1" x14ac:dyDescent="0.25">
      <c r="A139" s="28" t="s">
        <v>201</v>
      </c>
      <c r="B139" s="28" t="s">
        <v>175</v>
      </c>
      <c r="C139" s="79" t="s">
        <v>518</v>
      </c>
      <c r="D139" s="79" t="s">
        <v>518</v>
      </c>
      <c r="E139" s="79" t="s">
        <v>390</v>
      </c>
      <c r="F139" s="26"/>
      <c r="G139" s="26"/>
      <c r="H139" s="26"/>
      <c r="I139" s="26"/>
      <c r="J139" s="79"/>
      <c r="K139" s="79"/>
      <c r="L139" s="26"/>
      <c r="M139" s="79"/>
      <c r="N139" s="26"/>
      <c r="O139" s="87"/>
      <c r="P139" s="88"/>
      <c r="Q139" s="79"/>
      <c r="R139" s="26"/>
      <c r="S139" s="26"/>
      <c r="T139" s="26"/>
      <c r="U139" s="26"/>
      <c r="V139" s="26"/>
      <c r="W139" s="26"/>
      <c r="X139" s="26"/>
      <c r="Y139" s="26"/>
      <c r="Z139" s="26"/>
      <c r="AA139" s="26">
        <f t="shared" si="7"/>
        <v>1</v>
      </c>
      <c r="AB139" s="26"/>
      <c r="AC139" s="26"/>
    </row>
    <row r="140" spans="1:29" ht="13.5" thickBot="1" x14ac:dyDescent="0.25">
      <c r="A140" s="28" t="s">
        <v>239</v>
      </c>
      <c r="B140" s="28" t="s">
        <v>204</v>
      </c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56"/>
      <c r="P140" s="54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>
        <f t="shared" si="7"/>
        <v>0</v>
      </c>
      <c r="AB140" s="26"/>
      <c r="AC140" s="26"/>
    </row>
    <row r="141" spans="1:29" ht="13.5" thickBot="1" x14ac:dyDescent="0.25">
      <c r="A141" s="28" t="s">
        <v>242</v>
      </c>
      <c r="B141" s="28" t="s">
        <v>243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56"/>
      <c r="P141" s="54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>
        <f t="shared" ref="AA141:AA206" si="11">COUNTIF(E141:Z141,"X")</f>
        <v>0</v>
      </c>
      <c r="AB141" s="26"/>
      <c r="AC141" s="26"/>
    </row>
    <row r="142" spans="1:29" ht="13.5" thickBot="1" x14ac:dyDescent="0.25">
      <c r="A142" s="28" t="s">
        <v>282</v>
      </c>
      <c r="B142" s="28" t="s">
        <v>283</v>
      </c>
      <c r="C142" s="26"/>
      <c r="D142" s="26"/>
      <c r="E142" s="26"/>
      <c r="F142" s="26"/>
      <c r="G142" s="26"/>
      <c r="H142" s="26"/>
      <c r="I142" s="79"/>
      <c r="J142" s="26"/>
      <c r="K142" s="79"/>
      <c r="L142" s="79"/>
      <c r="M142" s="26"/>
      <c r="N142" s="79"/>
      <c r="O142" s="56"/>
      <c r="P142" s="54"/>
      <c r="Q142" s="79"/>
      <c r="R142" s="26"/>
      <c r="S142" s="26"/>
      <c r="T142" s="26"/>
      <c r="U142" s="26"/>
      <c r="V142" s="26"/>
      <c r="W142" s="26"/>
      <c r="X142" s="26"/>
      <c r="Y142" s="26"/>
      <c r="Z142" s="26"/>
      <c r="AA142" s="26">
        <f t="shared" si="11"/>
        <v>0</v>
      </c>
      <c r="AB142" s="26"/>
      <c r="AC142" s="26"/>
    </row>
    <row r="143" spans="1:29" ht="13.5" thickBot="1" x14ac:dyDescent="0.25">
      <c r="A143" s="80" t="s">
        <v>459</v>
      </c>
      <c r="B143" s="80" t="s">
        <v>460</v>
      </c>
      <c r="C143" s="79"/>
      <c r="D143" s="79"/>
      <c r="E143" s="26"/>
      <c r="F143" s="26"/>
      <c r="G143" s="26"/>
      <c r="H143" s="26"/>
      <c r="I143" s="26"/>
      <c r="J143" s="79"/>
      <c r="K143" s="26"/>
      <c r="L143" s="26"/>
      <c r="M143" s="26"/>
      <c r="N143" s="26"/>
      <c r="O143" s="56"/>
      <c r="P143" s="54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>
        <f t="shared" si="11"/>
        <v>0</v>
      </c>
      <c r="AB143" s="26"/>
      <c r="AC143" s="26"/>
    </row>
    <row r="144" spans="1:29" ht="13.5" thickBot="1" x14ac:dyDescent="0.25">
      <c r="A144" s="28" t="s">
        <v>256</v>
      </c>
      <c r="B144" s="28" t="s">
        <v>257</v>
      </c>
      <c r="C144" s="79" t="s">
        <v>518</v>
      </c>
      <c r="D144" s="79" t="s">
        <v>518</v>
      </c>
      <c r="E144" s="79" t="s">
        <v>390</v>
      </c>
      <c r="F144" s="26"/>
      <c r="G144" s="26"/>
      <c r="H144" s="26"/>
      <c r="I144" s="26"/>
      <c r="J144" s="79"/>
      <c r="K144" s="79"/>
      <c r="L144" s="26"/>
      <c r="M144" s="79"/>
      <c r="N144" s="79"/>
      <c r="O144" s="87"/>
      <c r="P144" s="54"/>
      <c r="Q144" s="79"/>
      <c r="R144" s="26"/>
      <c r="S144" s="26"/>
      <c r="T144" s="26"/>
      <c r="U144" s="26"/>
      <c r="V144" s="26"/>
      <c r="W144" s="26"/>
      <c r="X144" s="26"/>
      <c r="Y144" s="26"/>
      <c r="Z144" s="26"/>
      <c r="AA144" s="26">
        <f t="shared" si="11"/>
        <v>1</v>
      </c>
      <c r="AB144" s="26"/>
      <c r="AC144" s="26"/>
    </row>
    <row r="145" spans="1:29" ht="13.5" thickBot="1" x14ac:dyDescent="0.25">
      <c r="A145" s="80" t="s">
        <v>461</v>
      </c>
      <c r="B145" s="80" t="s">
        <v>20</v>
      </c>
      <c r="C145" s="79"/>
      <c r="D145" s="79"/>
      <c r="E145" s="26"/>
      <c r="F145" s="26"/>
      <c r="G145" s="26"/>
      <c r="H145" s="26"/>
      <c r="I145" s="26"/>
      <c r="J145" s="79"/>
      <c r="K145" s="26"/>
      <c r="L145" s="26"/>
      <c r="M145" s="26"/>
      <c r="N145" s="26"/>
      <c r="O145" s="56"/>
      <c r="P145" s="54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>
        <f t="shared" si="11"/>
        <v>0</v>
      </c>
      <c r="AB145" s="26"/>
      <c r="AC145" s="26"/>
    </row>
    <row r="146" spans="1:29" ht="13.5" thickBot="1" x14ac:dyDescent="0.25">
      <c r="A146" t="s">
        <v>174</v>
      </c>
      <c r="B146" t="s">
        <v>136</v>
      </c>
      <c r="C146" s="79" t="s">
        <v>518</v>
      </c>
      <c r="D146" s="79" t="s">
        <v>518</v>
      </c>
      <c r="E146" s="79" t="s">
        <v>390</v>
      </c>
      <c r="F146" s="26"/>
      <c r="G146" s="26"/>
      <c r="H146" s="26"/>
      <c r="I146" s="26"/>
      <c r="J146" s="79"/>
      <c r="K146" s="79"/>
      <c r="L146" s="79"/>
      <c r="M146" s="79"/>
      <c r="N146" s="79"/>
      <c r="O146" s="87"/>
      <c r="P146" s="88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>
        <f t="shared" si="11"/>
        <v>1</v>
      </c>
      <c r="AB146" s="26"/>
      <c r="AC146" s="26"/>
    </row>
    <row r="147" spans="1:29" ht="13.5" thickBot="1" x14ac:dyDescent="0.25">
      <c r="A147" s="28" t="s">
        <v>265</v>
      </c>
      <c r="B147" s="28" t="s">
        <v>32</v>
      </c>
      <c r="C147" s="79" t="s">
        <v>518</v>
      </c>
      <c r="D147" s="79" t="s">
        <v>518</v>
      </c>
      <c r="E147" s="79" t="s">
        <v>390</v>
      </c>
      <c r="F147" s="26"/>
      <c r="G147" s="26"/>
      <c r="H147" s="26"/>
      <c r="I147" s="79"/>
      <c r="J147" s="79"/>
      <c r="K147" s="79"/>
      <c r="L147" s="79"/>
      <c r="M147" s="79"/>
      <c r="N147" s="79"/>
      <c r="O147" s="87"/>
      <c r="P147" s="88"/>
      <c r="Q147" s="79"/>
      <c r="R147" s="79"/>
      <c r="S147" s="26"/>
      <c r="T147" s="26"/>
      <c r="U147" s="26"/>
      <c r="V147" s="26"/>
      <c r="W147" s="26"/>
      <c r="X147" s="26"/>
      <c r="Y147" s="26"/>
      <c r="Z147" s="26"/>
      <c r="AA147" s="26">
        <f t="shared" si="11"/>
        <v>1</v>
      </c>
      <c r="AB147" s="26"/>
      <c r="AC147" s="26"/>
    </row>
    <row r="148" spans="1:29" ht="13.5" thickBot="1" x14ac:dyDescent="0.25">
      <c r="A148" s="80" t="s">
        <v>472</v>
      </c>
      <c r="B148" s="80" t="s">
        <v>473</v>
      </c>
      <c r="C148" s="79"/>
      <c r="D148" s="79"/>
      <c r="E148" s="26"/>
      <c r="F148" s="26"/>
      <c r="G148" s="26"/>
      <c r="H148" s="26"/>
      <c r="I148" s="26"/>
      <c r="J148" s="26"/>
      <c r="K148" s="26"/>
      <c r="L148" s="79"/>
      <c r="M148" s="79"/>
      <c r="N148" s="26"/>
      <c r="O148" s="87"/>
      <c r="P148" s="54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>
        <f t="shared" si="11"/>
        <v>0</v>
      </c>
      <c r="AB148" s="26"/>
      <c r="AC148" s="26"/>
    </row>
    <row r="149" spans="1:29" ht="13.5" thickBot="1" x14ac:dyDescent="0.25">
      <c r="A149" s="80" t="s">
        <v>462</v>
      </c>
      <c r="B149" s="80" t="s">
        <v>463</v>
      </c>
      <c r="C149" s="79"/>
      <c r="D149" s="79"/>
      <c r="E149" s="26"/>
      <c r="F149" s="26"/>
      <c r="G149" s="26"/>
      <c r="H149" s="26"/>
      <c r="I149" s="26"/>
      <c r="J149" s="79"/>
      <c r="K149" s="79"/>
      <c r="L149" s="26"/>
      <c r="M149" s="26"/>
      <c r="N149" s="26"/>
      <c r="O149" s="56"/>
      <c r="P149" s="54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>
        <f t="shared" si="11"/>
        <v>0</v>
      </c>
      <c r="AB149" s="26"/>
      <c r="AC149" s="26"/>
    </row>
    <row r="150" spans="1:29" ht="13.5" thickBot="1" x14ac:dyDescent="0.25">
      <c r="A150" s="80" t="s">
        <v>464</v>
      </c>
      <c r="B150" s="80" t="s">
        <v>157</v>
      </c>
      <c r="C150" s="79"/>
      <c r="D150" s="79"/>
      <c r="E150" s="26"/>
      <c r="F150" s="26"/>
      <c r="G150" s="26"/>
      <c r="H150" s="26"/>
      <c r="I150" s="26"/>
      <c r="J150" s="79"/>
      <c r="K150" s="26"/>
      <c r="L150" s="26"/>
      <c r="M150" s="26"/>
      <c r="N150" s="26"/>
      <c r="O150" s="56"/>
      <c r="P150" s="54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>
        <f t="shared" si="11"/>
        <v>0</v>
      </c>
      <c r="AB150" s="26"/>
      <c r="AC150" s="26"/>
    </row>
    <row r="151" spans="1:29" ht="13.5" thickBot="1" x14ac:dyDescent="0.25">
      <c r="A151" s="28" t="s">
        <v>249</v>
      </c>
      <c r="B151" s="28" t="s">
        <v>312</v>
      </c>
      <c r="C151" s="79" t="s">
        <v>518</v>
      </c>
      <c r="D151" s="79" t="s">
        <v>518</v>
      </c>
      <c r="E151" s="79" t="s">
        <v>390</v>
      </c>
      <c r="F151" s="26"/>
      <c r="G151" s="26"/>
      <c r="H151" s="26"/>
      <c r="I151" s="79"/>
      <c r="J151" s="79"/>
      <c r="K151" s="79"/>
      <c r="L151" s="79"/>
      <c r="M151" s="79"/>
      <c r="N151" s="79"/>
      <c r="O151" s="87"/>
      <c r="P151" s="88"/>
      <c r="Q151" s="79"/>
      <c r="R151" s="79"/>
      <c r="S151" s="26"/>
      <c r="T151" s="26"/>
      <c r="U151" s="26"/>
      <c r="V151" s="26"/>
      <c r="W151" s="26"/>
      <c r="X151" s="26"/>
      <c r="Y151" s="26"/>
      <c r="Z151" s="26"/>
      <c r="AA151" s="26">
        <f t="shared" si="11"/>
        <v>1</v>
      </c>
      <c r="AB151" s="26"/>
      <c r="AC151" s="26"/>
    </row>
    <row r="152" spans="1:29" ht="13.5" thickBot="1" x14ac:dyDescent="0.25">
      <c r="A152" s="28" t="s">
        <v>17</v>
      </c>
      <c r="B152" s="28" t="s">
        <v>215</v>
      </c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56"/>
      <c r="P152" s="54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>
        <f t="shared" si="11"/>
        <v>0</v>
      </c>
      <c r="AB152" s="26"/>
      <c r="AC152" s="26"/>
    </row>
    <row r="153" spans="1:29" ht="13.5" thickBot="1" x14ac:dyDescent="0.25">
      <c r="A153" s="28" t="s">
        <v>203</v>
      </c>
      <c r="B153" s="28" t="s">
        <v>30</v>
      </c>
      <c r="C153" s="79" t="s">
        <v>518</v>
      </c>
      <c r="D153" s="79" t="s">
        <v>518</v>
      </c>
      <c r="E153" s="79" t="s">
        <v>390</v>
      </c>
      <c r="F153" s="26"/>
      <c r="G153" s="26"/>
      <c r="H153" s="26"/>
      <c r="I153" s="79"/>
      <c r="J153" s="79"/>
      <c r="K153" s="26"/>
      <c r="L153" s="79"/>
      <c r="M153" s="79"/>
      <c r="N153" s="79"/>
      <c r="O153" s="87"/>
      <c r="P153" s="88"/>
      <c r="Q153" s="79"/>
      <c r="R153" s="79"/>
      <c r="S153" s="26"/>
      <c r="T153" s="26"/>
      <c r="U153" s="26"/>
      <c r="V153" s="26"/>
      <c r="W153" s="26"/>
      <c r="X153" s="26"/>
      <c r="Y153" s="26"/>
      <c r="Z153" s="26"/>
      <c r="AA153" s="26">
        <f t="shared" si="11"/>
        <v>1</v>
      </c>
      <c r="AB153" s="26"/>
      <c r="AC153" s="26"/>
    </row>
    <row r="154" spans="1:29" ht="13.5" thickBot="1" x14ac:dyDescent="0.25">
      <c r="A154" s="28" t="s">
        <v>203</v>
      </c>
      <c r="B154" s="28" t="s">
        <v>189</v>
      </c>
      <c r="C154" s="79" t="s">
        <v>518</v>
      </c>
      <c r="D154" s="79" t="s">
        <v>518</v>
      </c>
      <c r="E154" s="79" t="s">
        <v>390</v>
      </c>
      <c r="F154" s="26"/>
      <c r="G154" s="26"/>
      <c r="H154" s="26"/>
      <c r="I154" s="79"/>
      <c r="J154" s="79"/>
      <c r="K154" s="26"/>
      <c r="L154" s="79"/>
      <c r="M154" s="79"/>
      <c r="N154" s="79"/>
      <c r="O154" s="87"/>
      <c r="P154" s="88"/>
      <c r="Q154" s="79"/>
      <c r="R154" s="79"/>
      <c r="S154" s="26"/>
      <c r="T154" s="26"/>
      <c r="U154" s="26"/>
      <c r="V154" s="26"/>
      <c r="W154" s="26"/>
      <c r="X154" s="26"/>
      <c r="Y154" s="26"/>
      <c r="Z154" s="26"/>
      <c r="AA154" s="26">
        <f t="shared" si="11"/>
        <v>1</v>
      </c>
      <c r="AB154" s="26"/>
      <c r="AC154" s="26"/>
    </row>
    <row r="155" spans="1:29" ht="13.5" thickBot="1" x14ac:dyDescent="0.25">
      <c r="A155" t="s">
        <v>409</v>
      </c>
      <c r="B155" t="s">
        <v>395</v>
      </c>
      <c r="C155" s="79" t="s">
        <v>518</v>
      </c>
      <c r="D155" s="79" t="s">
        <v>518</v>
      </c>
      <c r="E155" s="79" t="s">
        <v>390</v>
      </c>
      <c r="F155" s="26"/>
      <c r="G155" s="26"/>
      <c r="H155" s="26"/>
      <c r="I155" s="79"/>
      <c r="J155" s="79"/>
      <c r="K155" s="79"/>
      <c r="L155" s="79"/>
      <c r="M155" s="26"/>
      <c r="N155" s="79"/>
      <c r="O155" s="56"/>
      <c r="P155" s="54"/>
      <c r="Q155" s="26"/>
      <c r="R155" s="79"/>
      <c r="S155" s="26"/>
      <c r="T155" s="26"/>
      <c r="U155" s="26"/>
      <c r="V155" s="26"/>
      <c r="W155" s="26"/>
      <c r="X155" s="26"/>
      <c r="Y155" s="26"/>
      <c r="Z155" s="26"/>
      <c r="AA155" s="26">
        <f t="shared" si="11"/>
        <v>1</v>
      </c>
      <c r="AB155" s="26"/>
      <c r="AC155" s="26"/>
    </row>
    <row r="156" spans="1:29" ht="13.5" thickBot="1" x14ac:dyDescent="0.25">
      <c r="A156" s="28" t="s">
        <v>426</v>
      </c>
      <c r="B156" s="28" t="s">
        <v>427</v>
      </c>
      <c r="C156" s="26"/>
      <c r="D156" s="26"/>
      <c r="E156" s="26"/>
      <c r="F156" s="26"/>
      <c r="G156" s="26"/>
      <c r="H156" s="26"/>
      <c r="I156" s="79"/>
      <c r="J156" s="26"/>
      <c r="K156" s="26"/>
      <c r="L156" s="79"/>
      <c r="M156" s="26"/>
      <c r="N156" s="26"/>
      <c r="O156" s="87"/>
      <c r="P156" s="88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>
        <f t="shared" si="11"/>
        <v>0</v>
      </c>
      <c r="AB156" s="26"/>
      <c r="AC156" s="26"/>
    </row>
    <row r="157" spans="1:29" ht="13.5" thickBot="1" x14ac:dyDescent="0.25">
      <c r="A157" s="59" t="s">
        <v>6</v>
      </c>
      <c r="B157" s="27" t="s">
        <v>7</v>
      </c>
      <c r="C157" s="79" t="s">
        <v>518</v>
      </c>
      <c r="D157" s="79" t="s">
        <v>518</v>
      </c>
      <c r="E157" s="79" t="s">
        <v>390</v>
      </c>
      <c r="F157" s="26"/>
      <c r="G157" s="26"/>
      <c r="H157" s="26"/>
      <c r="I157" s="79"/>
      <c r="J157" s="79"/>
      <c r="K157" s="79"/>
      <c r="L157" s="79"/>
      <c r="M157" s="79"/>
      <c r="N157" s="79"/>
      <c r="O157" s="87"/>
      <c r="P157" s="88"/>
      <c r="Q157" s="79"/>
      <c r="R157" s="26"/>
      <c r="S157" s="26"/>
      <c r="T157" s="26"/>
      <c r="U157" s="26"/>
      <c r="V157" s="26"/>
      <c r="W157" s="26"/>
      <c r="X157" s="26"/>
      <c r="Y157" s="26"/>
      <c r="Z157" s="26"/>
      <c r="AA157" s="26">
        <f t="shared" si="11"/>
        <v>1</v>
      </c>
      <c r="AB157" s="26"/>
      <c r="AC157" s="26"/>
    </row>
    <row r="158" spans="1:29" ht="13.5" thickBot="1" x14ac:dyDescent="0.25">
      <c r="A158" s="59" t="s">
        <v>6</v>
      </c>
      <c r="B158" s="27" t="s">
        <v>18</v>
      </c>
      <c r="C158" s="26"/>
      <c r="D158" s="26"/>
      <c r="E158" s="26"/>
      <c r="F158" s="26"/>
      <c r="G158" s="26"/>
      <c r="H158" s="26"/>
      <c r="I158" s="79"/>
      <c r="J158" s="79"/>
      <c r="K158" s="79"/>
      <c r="L158" s="79"/>
      <c r="M158" s="26"/>
      <c r="N158" s="26"/>
      <c r="O158" s="56"/>
      <c r="P158" s="88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>
        <f t="shared" si="11"/>
        <v>0</v>
      </c>
      <c r="AB158" s="26"/>
      <c r="AC158" s="26"/>
    </row>
    <row r="159" spans="1:29" ht="13.5" thickBot="1" x14ac:dyDescent="0.25">
      <c r="A159" s="28" t="s">
        <v>311</v>
      </c>
      <c r="B159" s="28" t="s">
        <v>121</v>
      </c>
      <c r="C159" s="79" t="s">
        <v>518</v>
      </c>
      <c r="D159" s="79" t="s">
        <v>518</v>
      </c>
      <c r="E159" s="79" t="s">
        <v>390</v>
      </c>
      <c r="F159" s="26"/>
      <c r="G159" s="26"/>
      <c r="H159" s="26"/>
      <c r="I159" s="79"/>
      <c r="J159" s="79"/>
      <c r="K159" s="79"/>
      <c r="L159" s="79"/>
      <c r="M159" s="79"/>
      <c r="N159" s="79"/>
      <c r="O159" s="87"/>
      <c r="P159" s="88"/>
      <c r="Q159" s="79"/>
      <c r="R159" s="79"/>
      <c r="S159" s="26"/>
      <c r="T159" s="26"/>
      <c r="U159" s="26"/>
      <c r="V159" s="26"/>
      <c r="W159" s="26"/>
      <c r="X159" s="26"/>
      <c r="Y159" s="26"/>
      <c r="Z159" s="26"/>
      <c r="AA159" s="26">
        <f t="shared" si="11"/>
        <v>1</v>
      </c>
      <c r="AB159" s="26"/>
      <c r="AC159" s="26"/>
    </row>
    <row r="160" spans="1:29" ht="13.5" thickBot="1" x14ac:dyDescent="0.25">
      <c r="A160" s="28" t="s">
        <v>303</v>
      </c>
      <c r="B160" s="28" t="s">
        <v>304</v>
      </c>
      <c r="C160" s="26"/>
      <c r="D160" s="26"/>
      <c r="E160" s="26"/>
      <c r="F160" s="26"/>
      <c r="G160" s="26"/>
      <c r="H160" s="26"/>
      <c r="I160" s="26"/>
      <c r="J160" s="79"/>
      <c r="K160" s="26"/>
      <c r="L160" s="26"/>
      <c r="M160" s="26"/>
      <c r="N160" s="26"/>
      <c r="O160" s="56"/>
      <c r="P160" s="88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>
        <f t="shared" si="11"/>
        <v>0</v>
      </c>
      <c r="AB160" s="26"/>
      <c r="AC160" s="26"/>
    </row>
    <row r="161" spans="1:29" ht="13.5" thickBot="1" x14ac:dyDescent="0.25">
      <c r="A161" t="s">
        <v>149</v>
      </c>
      <c r="B161" t="s">
        <v>60</v>
      </c>
      <c r="C161" s="79" t="s">
        <v>518</v>
      </c>
      <c r="D161" s="79" t="s">
        <v>518</v>
      </c>
      <c r="E161" s="79" t="s">
        <v>390</v>
      </c>
      <c r="F161" s="26"/>
      <c r="G161" s="26"/>
      <c r="H161" s="26"/>
      <c r="I161" s="26"/>
      <c r="J161" s="26"/>
      <c r="K161" s="26"/>
      <c r="L161" s="79"/>
      <c r="M161" s="79"/>
      <c r="N161" s="26"/>
      <c r="O161" s="56"/>
      <c r="P161" s="88"/>
      <c r="Q161" s="79"/>
      <c r="R161" s="26"/>
      <c r="S161" s="26"/>
      <c r="T161" s="26"/>
      <c r="U161" s="26"/>
      <c r="V161" s="26"/>
      <c r="W161" s="26"/>
      <c r="X161" s="26"/>
      <c r="Y161" s="26"/>
      <c r="Z161" s="26"/>
      <c r="AA161" s="26">
        <f t="shared" si="11"/>
        <v>1</v>
      </c>
      <c r="AB161" s="26"/>
      <c r="AC161" s="26"/>
    </row>
    <row r="162" spans="1:29" ht="13.5" thickBot="1" x14ac:dyDescent="0.25">
      <c r="A162" s="59" t="s">
        <v>23</v>
      </c>
      <c r="B162" s="27" t="s">
        <v>66</v>
      </c>
      <c r="C162" s="79" t="s">
        <v>518</v>
      </c>
      <c r="D162" s="79" t="s">
        <v>518</v>
      </c>
      <c r="E162" s="79" t="s">
        <v>390</v>
      </c>
      <c r="F162" s="26"/>
      <c r="G162" s="26"/>
      <c r="H162" s="26"/>
      <c r="I162" s="79"/>
      <c r="J162" s="79"/>
      <c r="K162" s="79"/>
      <c r="L162" s="79"/>
      <c r="M162" s="26"/>
      <c r="N162" s="79"/>
      <c r="O162" s="87"/>
      <c r="P162" s="88"/>
      <c r="Q162" s="79"/>
      <c r="R162" s="79"/>
      <c r="S162" s="26"/>
      <c r="T162" s="26"/>
      <c r="U162" s="26"/>
      <c r="V162" s="26"/>
      <c r="W162" s="26"/>
      <c r="X162" s="26"/>
      <c r="Y162" s="26"/>
      <c r="Z162" s="26"/>
      <c r="AA162" s="26">
        <f t="shared" si="11"/>
        <v>1</v>
      </c>
      <c r="AB162" s="26"/>
      <c r="AC162" s="26"/>
    </row>
    <row r="163" spans="1:29" ht="13.5" thickBot="1" x14ac:dyDescent="0.25">
      <c r="A163" s="59" t="s">
        <v>23</v>
      </c>
      <c r="B163" s="27" t="s">
        <v>133</v>
      </c>
      <c r="C163" s="79"/>
      <c r="D163" s="79"/>
      <c r="E163" s="26"/>
      <c r="F163" s="26"/>
      <c r="G163" s="26"/>
      <c r="H163" s="26"/>
      <c r="I163" s="79"/>
      <c r="J163" s="26"/>
      <c r="K163" s="26"/>
      <c r="L163" s="26"/>
      <c r="M163" s="26"/>
      <c r="N163" s="79"/>
      <c r="O163" s="87"/>
      <c r="P163" s="88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>
        <f t="shared" si="11"/>
        <v>0</v>
      </c>
      <c r="AB163" s="26"/>
      <c r="AC163" s="26"/>
    </row>
    <row r="164" spans="1:29" ht="13.5" thickBot="1" x14ac:dyDescent="0.25">
      <c r="A164" s="80" t="s">
        <v>23</v>
      </c>
      <c r="B164" s="80" t="s">
        <v>444</v>
      </c>
      <c r="C164" s="79"/>
      <c r="D164" s="79"/>
      <c r="E164" s="26"/>
      <c r="F164" s="26"/>
      <c r="G164" s="26"/>
      <c r="H164" s="26"/>
      <c r="I164" s="79"/>
      <c r="J164" s="79"/>
      <c r="K164" s="79"/>
      <c r="L164" s="79"/>
      <c r="M164" s="79"/>
      <c r="N164" s="26"/>
      <c r="O164" s="87"/>
      <c r="P164" s="88"/>
      <c r="Q164" s="79"/>
      <c r="R164" s="79"/>
      <c r="S164" s="26"/>
      <c r="T164" s="26"/>
      <c r="U164" s="26"/>
      <c r="V164" s="26"/>
      <c r="W164" s="26"/>
      <c r="X164" s="26"/>
      <c r="Y164" s="26"/>
      <c r="Z164" s="26"/>
      <c r="AA164" s="26">
        <f t="shared" si="11"/>
        <v>0</v>
      </c>
      <c r="AB164" s="26"/>
      <c r="AC164" s="26"/>
    </row>
    <row r="165" spans="1:29" ht="13.5" thickBot="1" x14ac:dyDescent="0.25">
      <c r="A165" s="59" t="s">
        <v>108</v>
      </c>
      <c r="B165" s="27" t="s">
        <v>53</v>
      </c>
      <c r="C165" s="26"/>
      <c r="D165" s="26"/>
      <c r="E165" s="26"/>
      <c r="F165" s="26"/>
      <c r="G165" s="26"/>
      <c r="H165" s="26"/>
      <c r="I165" s="79"/>
      <c r="J165" s="79"/>
      <c r="K165" s="79"/>
      <c r="L165" s="79"/>
      <c r="M165" s="79"/>
      <c r="N165" s="26"/>
      <c r="O165" s="56"/>
      <c r="P165" s="88"/>
      <c r="Q165" s="26"/>
      <c r="R165" s="79"/>
      <c r="S165" s="26"/>
      <c r="T165" s="26"/>
      <c r="U165" s="26"/>
      <c r="V165" s="26"/>
      <c r="W165" s="26"/>
      <c r="X165" s="26"/>
      <c r="Y165" s="26"/>
      <c r="Z165" s="26"/>
      <c r="AA165" s="26">
        <f t="shared" si="11"/>
        <v>0</v>
      </c>
      <c r="AB165" s="26"/>
      <c r="AC165" s="26"/>
    </row>
    <row r="166" spans="1:29" ht="13.5" thickBot="1" x14ac:dyDescent="0.25">
      <c r="A166" s="27" t="s">
        <v>124</v>
      </c>
      <c r="B166" s="27" t="s">
        <v>24</v>
      </c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56"/>
      <c r="P166" s="54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>
        <f t="shared" si="11"/>
        <v>0</v>
      </c>
      <c r="AB166" s="26"/>
      <c r="AC166" s="26"/>
    </row>
    <row r="167" spans="1:29" ht="13.5" thickBot="1" x14ac:dyDescent="0.25">
      <c r="A167" t="s">
        <v>190</v>
      </c>
      <c r="B167" t="s">
        <v>144</v>
      </c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56"/>
      <c r="P167" s="54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>
        <f t="shared" si="11"/>
        <v>0</v>
      </c>
      <c r="AB167" s="26"/>
      <c r="AC167" s="26"/>
    </row>
    <row r="168" spans="1:29" ht="13.5" thickBot="1" x14ac:dyDescent="0.25">
      <c r="A168" s="28" t="s">
        <v>332</v>
      </c>
      <c r="B168" s="28" t="s">
        <v>22</v>
      </c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56"/>
      <c r="P168" s="54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>
        <f t="shared" si="11"/>
        <v>0</v>
      </c>
      <c r="AB168" s="26"/>
      <c r="AC168" s="26"/>
    </row>
    <row r="169" spans="1:29" ht="13.5" thickBot="1" x14ac:dyDescent="0.25">
      <c r="A169" s="59" t="s">
        <v>62</v>
      </c>
      <c r="B169" s="27" t="s">
        <v>72</v>
      </c>
      <c r="C169" s="26"/>
      <c r="D169" s="26"/>
      <c r="E169" s="26"/>
      <c r="F169" s="26"/>
      <c r="G169" s="26"/>
      <c r="H169" s="26"/>
      <c r="I169" s="26"/>
      <c r="J169" s="79"/>
      <c r="K169" s="26"/>
      <c r="L169" s="26"/>
      <c r="M169" s="26"/>
      <c r="N169" s="26"/>
      <c r="O169" s="87"/>
      <c r="P169" s="54"/>
      <c r="Q169" s="26"/>
      <c r="R169" s="79"/>
      <c r="S169" s="26"/>
      <c r="T169" s="26"/>
      <c r="U169" s="26"/>
      <c r="V169" s="26"/>
      <c r="W169" s="26"/>
      <c r="X169" s="26"/>
      <c r="Y169" s="26"/>
      <c r="Z169" s="26"/>
      <c r="AA169" s="26">
        <f t="shared" si="11"/>
        <v>0</v>
      </c>
      <c r="AB169" s="26"/>
      <c r="AC169" s="26"/>
    </row>
    <row r="170" spans="1:29" ht="13.5" thickBot="1" x14ac:dyDescent="0.25">
      <c r="A170" t="s">
        <v>180</v>
      </c>
      <c r="B170" t="s">
        <v>179</v>
      </c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56"/>
      <c r="P170" s="54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>
        <f t="shared" si="11"/>
        <v>0</v>
      </c>
      <c r="AB170" s="26"/>
      <c r="AC170" s="26"/>
    </row>
    <row r="171" spans="1:29" ht="13.5" thickBot="1" x14ac:dyDescent="0.25">
      <c r="A171" s="59" t="s">
        <v>68</v>
      </c>
      <c r="B171" s="27" t="s">
        <v>26</v>
      </c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56"/>
      <c r="P171" s="54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>
        <f t="shared" si="11"/>
        <v>0</v>
      </c>
      <c r="AB171" s="26"/>
      <c r="AC171" s="26"/>
    </row>
    <row r="172" spans="1:29" ht="13.5" thickBot="1" x14ac:dyDescent="0.25">
      <c r="A172" s="28" t="s">
        <v>176</v>
      </c>
      <c r="B172" s="28" t="s">
        <v>60</v>
      </c>
      <c r="C172" s="79" t="s">
        <v>518</v>
      </c>
      <c r="D172" s="79" t="s">
        <v>519</v>
      </c>
      <c r="E172" s="79" t="s">
        <v>390</v>
      </c>
      <c r="F172" s="26"/>
      <c r="G172" s="26"/>
      <c r="H172" s="26"/>
      <c r="I172" s="79"/>
      <c r="J172" s="79"/>
      <c r="K172" s="79"/>
      <c r="L172" s="79"/>
      <c r="M172" s="79"/>
      <c r="N172" s="79"/>
      <c r="O172" s="56"/>
      <c r="P172" s="54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>
        <f t="shared" si="11"/>
        <v>1</v>
      </c>
      <c r="AB172" s="26"/>
      <c r="AC172" s="26"/>
    </row>
    <row r="173" spans="1:29" ht="13.5" thickBot="1" x14ac:dyDescent="0.25">
      <c r="A173" s="28" t="s">
        <v>69</v>
      </c>
      <c r="B173" s="28" t="s">
        <v>155</v>
      </c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56"/>
      <c r="P173" s="54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>
        <f t="shared" si="11"/>
        <v>0</v>
      </c>
      <c r="AB173" s="26"/>
      <c r="AC173" s="26"/>
    </row>
    <row r="174" spans="1:29" ht="13.5" thickBot="1" x14ac:dyDescent="0.25">
      <c r="A174" s="59" t="s">
        <v>69</v>
      </c>
      <c r="B174" s="27" t="s">
        <v>22</v>
      </c>
      <c r="C174" s="26"/>
      <c r="D174" s="79"/>
      <c r="E174" s="26"/>
      <c r="F174" s="26"/>
      <c r="G174" s="26"/>
      <c r="H174" s="26"/>
      <c r="I174" s="26"/>
      <c r="J174" s="79"/>
      <c r="K174" s="26"/>
      <c r="L174" s="26"/>
      <c r="M174" s="26"/>
      <c r="N174" s="26"/>
      <c r="O174" s="56"/>
      <c r="P174" s="54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>
        <f t="shared" si="11"/>
        <v>0</v>
      </c>
      <c r="AB174" s="26"/>
      <c r="AC174" s="26"/>
    </row>
    <row r="175" spans="1:29" ht="13.5" thickBot="1" x14ac:dyDescent="0.25">
      <c r="A175" s="59" t="s">
        <v>104</v>
      </c>
      <c r="B175" s="27" t="s">
        <v>16</v>
      </c>
      <c r="C175" s="79" t="s">
        <v>518</v>
      </c>
      <c r="D175" s="79" t="s">
        <v>518</v>
      </c>
      <c r="E175" s="79" t="s">
        <v>390</v>
      </c>
      <c r="F175" s="26"/>
      <c r="G175" s="26"/>
      <c r="H175" s="26"/>
      <c r="I175" s="26"/>
      <c r="J175" s="79"/>
      <c r="K175" s="79"/>
      <c r="L175" s="79"/>
      <c r="M175" s="79"/>
      <c r="N175" s="79"/>
      <c r="O175" s="87"/>
      <c r="P175" s="88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>
        <f t="shared" si="11"/>
        <v>1</v>
      </c>
      <c r="AB175" s="26"/>
      <c r="AC175" s="26"/>
    </row>
    <row r="176" spans="1:29" ht="13.5" thickBot="1" x14ac:dyDescent="0.25">
      <c r="A176" s="80" t="s">
        <v>520</v>
      </c>
      <c r="B176" s="80" t="s">
        <v>521</v>
      </c>
      <c r="C176" s="79" t="s">
        <v>518</v>
      </c>
      <c r="D176" s="79" t="s">
        <v>518</v>
      </c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56"/>
      <c r="P176" s="54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>
        <f t="shared" ref="AA176" si="12">COUNTIF(E176:Z176,"X")</f>
        <v>0</v>
      </c>
      <c r="AB176" s="26"/>
      <c r="AC176" s="26"/>
    </row>
    <row r="177" spans="1:29" ht="13.5" thickBot="1" x14ac:dyDescent="0.25">
      <c r="A177" s="28" t="s">
        <v>308</v>
      </c>
      <c r="B177" s="28" t="s">
        <v>309</v>
      </c>
      <c r="C177" s="79" t="s">
        <v>518</v>
      </c>
      <c r="D177" s="79" t="s">
        <v>518</v>
      </c>
      <c r="E177" s="79" t="s">
        <v>390</v>
      </c>
      <c r="F177" s="26"/>
      <c r="G177" s="26"/>
      <c r="H177" s="26"/>
      <c r="I177" s="26"/>
      <c r="J177" s="79"/>
      <c r="K177" s="79"/>
      <c r="L177" s="26"/>
      <c r="M177" s="79"/>
      <c r="N177" s="79"/>
      <c r="O177" s="87"/>
      <c r="P177" s="88"/>
      <c r="Q177" s="26"/>
      <c r="R177" s="79"/>
      <c r="S177" s="26"/>
      <c r="T177" s="26"/>
      <c r="U177" s="26"/>
      <c r="V177" s="26"/>
      <c r="W177" s="26"/>
      <c r="X177" s="26"/>
      <c r="Y177" s="26"/>
      <c r="Z177" s="26"/>
      <c r="AA177" s="26">
        <f t="shared" si="11"/>
        <v>1</v>
      </c>
      <c r="AB177" s="26"/>
      <c r="AC177" s="26"/>
    </row>
    <row r="178" spans="1:29" ht="13.5" thickBot="1" x14ac:dyDescent="0.25">
      <c r="A178" s="12" t="s">
        <v>284</v>
      </c>
      <c r="B178" s="12" t="s">
        <v>333</v>
      </c>
      <c r="C178" s="26"/>
      <c r="D178" s="26"/>
      <c r="E178" s="26"/>
      <c r="F178" s="26"/>
      <c r="G178" s="26"/>
      <c r="H178" s="26"/>
      <c r="I178" s="79"/>
      <c r="J178" s="26"/>
      <c r="K178" s="79"/>
      <c r="L178" s="79"/>
      <c r="M178" s="79"/>
      <c r="N178" s="26"/>
      <c r="O178" s="56"/>
      <c r="P178" s="88"/>
      <c r="Q178" s="26"/>
      <c r="R178" s="79"/>
      <c r="S178" s="26"/>
      <c r="T178" s="26"/>
      <c r="U178" s="26"/>
      <c r="V178" s="26"/>
      <c r="W178" s="26"/>
      <c r="X178" s="26"/>
      <c r="Y178" s="26"/>
      <c r="Z178" s="26"/>
      <c r="AA178" s="26">
        <f t="shared" si="11"/>
        <v>0</v>
      </c>
      <c r="AB178" s="26"/>
      <c r="AC178" s="26"/>
    </row>
    <row r="179" spans="1:29" ht="13.5" thickBot="1" x14ac:dyDescent="0.25">
      <c r="A179" s="28" t="s">
        <v>284</v>
      </c>
      <c r="B179" s="28" t="s">
        <v>340</v>
      </c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56"/>
      <c r="P179" s="54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>
        <f t="shared" si="11"/>
        <v>0</v>
      </c>
      <c r="AB179" s="26"/>
      <c r="AC179" s="26"/>
    </row>
    <row r="180" spans="1:29" ht="13.5" thickBot="1" x14ac:dyDescent="0.25">
      <c r="A180" s="28" t="s">
        <v>350</v>
      </c>
      <c r="B180" s="28" t="s">
        <v>346</v>
      </c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56"/>
      <c r="P180" s="54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>
        <f t="shared" si="11"/>
        <v>0</v>
      </c>
      <c r="AB180" s="26"/>
      <c r="AC180" s="26"/>
    </row>
    <row r="181" spans="1:29" ht="13.5" thickBot="1" x14ac:dyDescent="0.25">
      <c r="A181" s="28" t="s">
        <v>216</v>
      </c>
      <c r="B181" s="28" t="s">
        <v>152</v>
      </c>
      <c r="C181" s="79" t="s">
        <v>518</v>
      </c>
      <c r="D181" s="79" t="s">
        <v>518</v>
      </c>
      <c r="E181" s="79" t="s">
        <v>390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87"/>
      <c r="P181" s="54"/>
      <c r="Q181" s="26"/>
      <c r="R181" s="79"/>
      <c r="S181" s="26"/>
      <c r="T181" s="26"/>
      <c r="U181" s="26"/>
      <c r="V181" s="26"/>
      <c r="W181" s="26"/>
      <c r="X181" s="26"/>
      <c r="Y181" s="26"/>
      <c r="Z181" s="26"/>
      <c r="AA181" s="26">
        <f t="shared" si="11"/>
        <v>1</v>
      </c>
      <c r="AB181" s="26"/>
      <c r="AC181" s="26"/>
    </row>
    <row r="182" spans="1:29" ht="13.5" thickBot="1" x14ac:dyDescent="0.25">
      <c r="A182" s="59" t="s">
        <v>19</v>
      </c>
      <c r="B182" s="27" t="s">
        <v>20</v>
      </c>
      <c r="C182" s="26"/>
      <c r="D182" s="26"/>
      <c r="E182" s="26"/>
      <c r="F182" s="26"/>
      <c r="G182" s="26"/>
      <c r="H182" s="26"/>
      <c r="I182" s="79"/>
      <c r="J182" s="26"/>
      <c r="K182" s="79"/>
      <c r="L182" s="79"/>
      <c r="M182" s="79"/>
      <c r="N182" s="79"/>
      <c r="O182" s="87"/>
      <c r="P182" s="88"/>
      <c r="Q182" s="79"/>
      <c r="R182" s="79"/>
      <c r="S182" s="26"/>
      <c r="T182" s="26"/>
      <c r="U182" s="26"/>
      <c r="V182" s="26"/>
      <c r="W182" s="26"/>
      <c r="X182" s="26"/>
      <c r="Y182" s="26"/>
      <c r="Z182" s="26"/>
      <c r="AA182" s="26">
        <f t="shared" si="11"/>
        <v>0</v>
      </c>
      <c r="AB182" s="26"/>
      <c r="AC182" s="26"/>
    </row>
    <row r="183" spans="1:29" ht="13.5" thickBot="1" x14ac:dyDescent="0.25">
      <c r="A183" s="28" t="s">
        <v>19</v>
      </c>
      <c r="B183" s="28" t="s">
        <v>285</v>
      </c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56"/>
      <c r="P183" s="54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>
        <f t="shared" si="11"/>
        <v>0</v>
      </c>
      <c r="AB183" s="26"/>
      <c r="AC183" s="26"/>
    </row>
    <row r="184" spans="1:29" ht="13.5" thickBot="1" x14ac:dyDescent="0.25">
      <c r="A184" s="80" t="s">
        <v>465</v>
      </c>
      <c r="B184" s="80" t="s">
        <v>466</v>
      </c>
      <c r="C184" s="79"/>
      <c r="D184" s="79"/>
      <c r="E184" s="26"/>
      <c r="F184" s="26"/>
      <c r="G184" s="26"/>
      <c r="H184" s="26"/>
      <c r="I184" s="26"/>
      <c r="J184" s="79"/>
      <c r="K184" s="26"/>
      <c r="L184" s="26"/>
      <c r="M184" s="26"/>
      <c r="N184" s="26"/>
      <c r="O184" s="56"/>
      <c r="P184" s="54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>
        <f t="shared" si="11"/>
        <v>0</v>
      </c>
      <c r="AB184" s="26"/>
      <c r="AC184" s="26"/>
    </row>
    <row r="185" spans="1:29" ht="13.5" thickBot="1" x14ac:dyDescent="0.25">
      <c r="A185" t="s">
        <v>404</v>
      </c>
      <c r="B185" t="s">
        <v>230</v>
      </c>
      <c r="C185" s="26"/>
      <c r="D185" s="79"/>
      <c r="E185" s="26"/>
      <c r="F185" s="26"/>
      <c r="G185" s="26"/>
      <c r="H185" s="26"/>
      <c r="I185" s="79"/>
      <c r="J185" s="26"/>
      <c r="K185" s="79"/>
      <c r="L185" s="26"/>
      <c r="M185" s="26"/>
      <c r="N185" s="26"/>
      <c r="O185" s="56"/>
      <c r="P185" s="54"/>
      <c r="Q185" s="26"/>
      <c r="R185" s="79"/>
      <c r="S185" s="26"/>
      <c r="T185" s="26"/>
      <c r="U185" s="26"/>
      <c r="V185" s="26"/>
      <c r="W185" s="26"/>
      <c r="X185" s="26"/>
      <c r="Y185" s="26"/>
      <c r="Z185" s="26"/>
      <c r="AA185" s="26">
        <f t="shared" si="11"/>
        <v>0</v>
      </c>
      <c r="AB185" s="26"/>
      <c r="AC185" s="26"/>
    </row>
    <row r="186" spans="1:29" ht="13.5" thickBot="1" x14ac:dyDescent="0.25">
      <c r="A186" s="59" t="s">
        <v>134</v>
      </c>
      <c r="B186" s="27" t="s">
        <v>125</v>
      </c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56"/>
      <c r="P186" s="54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>
        <f t="shared" si="11"/>
        <v>0</v>
      </c>
      <c r="AB186" s="26"/>
      <c r="AC186" s="26"/>
    </row>
    <row r="187" spans="1:29" ht="13.5" thickBot="1" x14ac:dyDescent="0.25">
      <c r="A187" t="s">
        <v>134</v>
      </c>
      <c r="B187" t="s">
        <v>153</v>
      </c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56"/>
      <c r="P187" s="54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>
        <f t="shared" si="11"/>
        <v>0</v>
      </c>
      <c r="AB187" s="26"/>
      <c r="AC187" s="26"/>
    </row>
    <row r="188" spans="1:29" ht="13.5" thickBot="1" x14ac:dyDescent="0.25">
      <c r="A188" s="12" t="s">
        <v>271</v>
      </c>
      <c r="B188" s="12" t="s">
        <v>103</v>
      </c>
      <c r="C188" s="79" t="s">
        <v>518</v>
      </c>
      <c r="D188" s="79" t="s">
        <v>518</v>
      </c>
      <c r="E188" s="79" t="s">
        <v>390</v>
      </c>
      <c r="F188" s="26"/>
      <c r="G188" s="26"/>
      <c r="H188" s="26"/>
      <c r="I188" s="79"/>
      <c r="J188" s="79"/>
      <c r="K188" s="79"/>
      <c r="L188" s="79"/>
      <c r="M188" s="79"/>
      <c r="N188" s="26"/>
      <c r="O188" s="87"/>
      <c r="P188" s="88"/>
      <c r="Q188" s="79"/>
      <c r="R188" s="79"/>
      <c r="S188" s="26"/>
      <c r="T188" s="26"/>
      <c r="U188" s="26"/>
      <c r="V188" s="26"/>
      <c r="W188" s="26"/>
      <c r="X188" s="26"/>
      <c r="Y188" s="26"/>
      <c r="Z188" s="26"/>
      <c r="AA188" s="26">
        <f t="shared" si="11"/>
        <v>1</v>
      </c>
      <c r="AB188" s="26"/>
      <c r="AC188" s="26"/>
    </row>
    <row r="189" spans="1:29" ht="13.5" thickBot="1" x14ac:dyDescent="0.25">
      <c r="A189" s="28" t="s">
        <v>320</v>
      </c>
      <c r="B189" s="28" t="s">
        <v>61</v>
      </c>
      <c r="C189" s="26"/>
      <c r="D189" s="26"/>
      <c r="E189" s="26"/>
      <c r="F189" s="26"/>
      <c r="G189" s="26"/>
      <c r="H189" s="26"/>
      <c r="I189" s="26"/>
      <c r="J189" s="79"/>
      <c r="K189" s="79"/>
      <c r="L189" s="26"/>
      <c r="M189" s="79"/>
      <c r="N189" s="26"/>
      <c r="O189" s="87"/>
      <c r="P189" s="88"/>
      <c r="Q189" s="26"/>
      <c r="R189" s="79"/>
      <c r="S189" s="26"/>
      <c r="T189" s="26"/>
      <c r="U189" s="26"/>
      <c r="V189" s="26"/>
      <c r="W189" s="26"/>
      <c r="X189" s="26"/>
      <c r="Y189" s="26"/>
      <c r="Z189" s="26"/>
      <c r="AA189" s="26">
        <f t="shared" si="11"/>
        <v>0</v>
      </c>
      <c r="AB189" s="26"/>
      <c r="AC189" s="26"/>
    </row>
    <row r="190" spans="1:29" ht="13.5" thickBot="1" x14ac:dyDescent="0.25">
      <c r="A190" s="27" t="s">
        <v>141</v>
      </c>
      <c r="B190" s="27" t="s">
        <v>61</v>
      </c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56"/>
      <c r="P190" s="54"/>
      <c r="Q190" s="26"/>
      <c r="R190" s="79"/>
      <c r="S190" s="26"/>
      <c r="T190" s="26"/>
      <c r="U190" s="26"/>
      <c r="V190" s="26"/>
      <c r="W190" s="26"/>
      <c r="X190" s="26"/>
      <c r="Y190" s="26"/>
      <c r="Z190" s="26"/>
      <c r="AA190" s="26">
        <f t="shared" si="11"/>
        <v>0</v>
      </c>
      <c r="AB190" s="26"/>
      <c r="AC190" s="26"/>
    </row>
    <row r="191" spans="1:29" ht="13.5" thickBot="1" x14ac:dyDescent="0.25">
      <c r="A191" t="s">
        <v>335</v>
      </c>
      <c r="B191" t="s">
        <v>336</v>
      </c>
      <c r="C191" s="79" t="s">
        <v>518</v>
      </c>
      <c r="D191" s="79" t="s">
        <v>518</v>
      </c>
      <c r="E191" s="79" t="s">
        <v>390</v>
      </c>
      <c r="F191" s="26"/>
      <c r="G191" s="26"/>
      <c r="H191" s="26"/>
      <c r="I191" s="26"/>
      <c r="J191" s="79"/>
      <c r="K191" s="79"/>
      <c r="L191" s="79"/>
      <c r="M191" s="79"/>
      <c r="N191" s="79"/>
      <c r="O191" s="87"/>
      <c r="P191" s="88"/>
      <c r="Q191" s="26"/>
      <c r="R191" s="79"/>
      <c r="S191" s="26"/>
      <c r="T191" s="26"/>
      <c r="U191" s="26"/>
      <c r="V191" s="26"/>
      <c r="W191" s="26"/>
      <c r="X191" s="26"/>
      <c r="Y191" s="26"/>
      <c r="Z191" s="26"/>
      <c r="AA191" s="26">
        <f t="shared" si="11"/>
        <v>1</v>
      </c>
      <c r="AB191" s="26"/>
      <c r="AC191" s="26"/>
    </row>
    <row r="192" spans="1:29" ht="13.5" thickBot="1" x14ac:dyDescent="0.25">
      <c r="A192" t="s">
        <v>247</v>
      </c>
      <c r="B192" t="s">
        <v>60</v>
      </c>
      <c r="C192" s="79" t="s">
        <v>518</v>
      </c>
      <c r="D192" s="79" t="s">
        <v>518</v>
      </c>
      <c r="E192" s="26"/>
      <c r="F192" s="26"/>
      <c r="G192" s="26"/>
      <c r="H192" s="26"/>
      <c r="I192" s="79"/>
      <c r="J192" s="79"/>
      <c r="K192" s="79"/>
      <c r="L192" s="79"/>
      <c r="M192" s="79"/>
      <c r="N192" s="79"/>
      <c r="O192" s="87"/>
      <c r="P192" s="88"/>
      <c r="Q192" s="79"/>
      <c r="R192" s="26"/>
      <c r="S192" s="26"/>
      <c r="T192" s="26"/>
      <c r="U192" s="26"/>
      <c r="V192" s="26"/>
      <c r="W192" s="26"/>
      <c r="X192" s="26"/>
      <c r="Y192" s="26"/>
      <c r="Z192" s="26"/>
      <c r="AA192" s="26">
        <f t="shared" si="11"/>
        <v>0</v>
      </c>
      <c r="AB192" s="26"/>
      <c r="AC192" s="26"/>
    </row>
    <row r="193" spans="1:29" ht="13.5" thickBot="1" x14ac:dyDescent="0.25">
      <c r="A193" s="59" t="s">
        <v>135</v>
      </c>
      <c r="B193" s="27" t="s">
        <v>59</v>
      </c>
      <c r="C193" s="26"/>
      <c r="D193" s="79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87"/>
      <c r="P193" s="88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>
        <f t="shared" si="11"/>
        <v>0</v>
      </c>
      <c r="AB193" s="26"/>
      <c r="AC193" s="26"/>
    </row>
    <row r="194" spans="1:29" ht="13.5" thickBot="1" x14ac:dyDescent="0.25">
      <c r="A194" s="12" t="s">
        <v>347</v>
      </c>
      <c r="B194" s="12" t="s">
        <v>106</v>
      </c>
      <c r="C194" s="79" t="s">
        <v>518</v>
      </c>
      <c r="D194" s="79" t="s">
        <v>518</v>
      </c>
      <c r="E194" s="26"/>
      <c r="F194" s="26"/>
      <c r="G194" s="26"/>
      <c r="H194" s="26"/>
      <c r="I194" s="79"/>
      <c r="J194" s="26"/>
      <c r="K194" s="79"/>
      <c r="L194" s="79"/>
      <c r="M194" s="79"/>
      <c r="N194" s="79"/>
      <c r="O194" s="87"/>
      <c r="P194" s="88"/>
      <c r="Q194" s="79"/>
      <c r="R194" s="79"/>
      <c r="S194" s="26"/>
      <c r="T194" s="26"/>
      <c r="U194" s="26"/>
      <c r="V194" s="26"/>
      <c r="W194" s="26"/>
      <c r="X194" s="26"/>
      <c r="Y194" s="26"/>
      <c r="Z194" s="26"/>
      <c r="AA194" s="26">
        <f t="shared" si="11"/>
        <v>0</v>
      </c>
      <c r="AB194" s="26"/>
      <c r="AC194" s="26"/>
    </row>
    <row r="195" spans="1:29" ht="13.5" thickBot="1" x14ac:dyDescent="0.25">
      <c r="A195" s="12" t="s">
        <v>222</v>
      </c>
      <c r="B195" s="12" t="s">
        <v>223</v>
      </c>
      <c r="C195" s="79" t="s">
        <v>518</v>
      </c>
      <c r="D195" s="79" t="s">
        <v>518</v>
      </c>
      <c r="E195" s="79" t="s">
        <v>390</v>
      </c>
      <c r="F195" s="26"/>
      <c r="G195" s="26"/>
      <c r="H195" s="26"/>
      <c r="I195" s="79"/>
      <c r="J195" s="79"/>
      <c r="K195" s="79"/>
      <c r="L195" s="79"/>
      <c r="M195" s="26"/>
      <c r="N195" s="79"/>
      <c r="O195" s="87"/>
      <c r="P195" s="54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>
        <f t="shared" si="11"/>
        <v>1</v>
      </c>
      <c r="AB195" s="26"/>
      <c r="AC195" s="26"/>
    </row>
    <row r="196" spans="1:29" ht="13.5" thickBot="1" x14ac:dyDescent="0.25">
      <c r="A196" s="28" t="s">
        <v>398</v>
      </c>
      <c r="B196" s="28" t="s">
        <v>157</v>
      </c>
      <c r="C196" s="79" t="s">
        <v>518</v>
      </c>
      <c r="D196" s="79" t="s">
        <v>518</v>
      </c>
      <c r="E196" s="26"/>
      <c r="F196" s="26"/>
      <c r="G196" s="26"/>
      <c r="H196" s="26"/>
      <c r="I196" s="79"/>
      <c r="J196" s="79"/>
      <c r="K196" s="26"/>
      <c r="L196" s="79"/>
      <c r="M196" s="79"/>
      <c r="N196" s="26"/>
      <c r="O196" s="87"/>
      <c r="P196" s="88"/>
      <c r="Q196" s="26"/>
      <c r="R196" s="79"/>
      <c r="S196" s="26"/>
      <c r="T196" s="26"/>
      <c r="U196" s="26"/>
      <c r="V196" s="26"/>
      <c r="W196" s="26"/>
      <c r="X196" s="26"/>
      <c r="Y196" s="26"/>
      <c r="Z196" s="26"/>
      <c r="AA196" s="26">
        <f t="shared" si="11"/>
        <v>0</v>
      </c>
      <c r="AB196" s="26"/>
      <c r="AC196" s="26"/>
    </row>
    <row r="197" spans="1:29" ht="13.5" thickBot="1" x14ac:dyDescent="0.25">
      <c r="A197" s="81" t="s">
        <v>445</v>
      </c>
      <c r="B197" s="81" t="s">
        <v>65</v>
      </c>
      <c r="C197" s="79" t="s">
        <v>518</v>
      </c>
      <c r="D197" s="79" t="s">
        <v>518</v>
      </c>
      <c r="E197" s="79" t="s">
        <v>390</v>
      </c>
      <c r="F197" s="26"/>
      <c r="G197" s="26"/>
      <c r="H197" s="26"/>
      <c r="I197" s="79"/>
      <c r="J197" s="79"/>
      <c r="K197" s="79"/>
      <c r="L197" s="79"/>
      <c r="M197" s="79"/>
      <c r="N197" s="79"/>
      <c r="O197" s="87"/>
      <c r="P197" s="54"/>
      <c r="Q197" s="79"/>
      <c r="R197" s="79"/>
      <c r="S197" s="26"/>
      <c r="T197" s="26"/>
      <c r="U197" s="26"/>
      <c r="V197" s="26"/>
      <c r="W197" s="26"/>
      <c r="X197" s="26"/>
      <c r="Y197" s="26"/>
      <c r="Z197" s="26"/>
      <c r="AA197" s="26">
        <f t="shared" si="11"/>
        <v>1</v>
      </c>
      <c r="AB197" s="26"/>
      <c r="AC197" s="26"/>
    </row>
    <row r="198" spans="1:29" ht="13.5" thickBot="1" x14ac:dyDescent="0.25">
      <c r="A198" s="12" t="s">
        <v>252</v>
      </c>
      <c r="B198" s="12" t="s">
        <v>16</v>
      </c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56"/>
      <c r="P198" s="54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>
        <f t="shared" si="11"/>
        <v>0</v>
      </c>
      <c r="AB198" s="26"/>
      <c r="AC198" s="26"/>
    </row>
    <row r="199" spans="1:29" ht="13.5" thickBot="1" x14ac:dyDescent="0.25">
      <c r="A199" s="58" t="s">
        <v>34</v>
      </c>
      <c r="B199" s="39" t="s">
        <v>35</v>
      </c>
      <c r="C199" s="79" t="s">
        <v>518</v>
      </c>
      <c r="D199" s="79" t="s">
        <v>518</v>
      </c>
      <c r="E199" s="79" t="s">
        <v>390</v>
      </c>
      <c r="F199" s="26"/>
      <c r="G199" s="26"/>
      <c r="H199" s="26"/>
      <c r="I199" s="79"/>
      <c r="J199" s="79"/>
      <c r="K199" s="79"/>
      <c r="L199" s="79"/>
      <c r="M199" s="79"/>
      <c r="N199" s="79"/>
      <c r="O199" s="87"/>
      <c r="P199" s="88"/>
      <c r="Q199" s="79"/>
      <c r="R199" s="79"/>
      <c r="S199" s="26"/>
      <c r="T199" s="26"/>
      <c r="U199" s="26"/>
      <c r="V199" s="26"/>
      <c r="W199" s="26"/>
      <c r="X199" s="26"/>
      <c r="Y199" s="26"/>
      <c r="Z199" s="26"/>
      <c r="AA199" s="26">
        <f t="shared" si="11"/>
        <v>1</v>
      </c>
      <c r="AB199" s="26"/>
      <c r="AC199" s="26"/>
    </row>
    <row r="200" spans="1:29" ht="13.5" thickBot="1" x14ac:dyDescent="0.25">
      <c r="A200" s="28" t="s">
        <v>428</v>
      </c>
      <c r="B200" s="28" t="s">
        <v>151</v>
      </c>
      <c r="C200" s="79" t="s">
        <v>518</v>
      </c>
      <c r="D200" s="79" t="s">
        <v>518</v>
      </c>
      <c r="E200" s="26"/>
      <c r="F200" s="26"/>
      <c r="G200" s="26"/>
      <c r="H200" s="26"/>
      <c r="I200" s="79"/>
      <c r="J200" s="26"/>
      <c r="K200" s="26"/>
      <c r="L200" s="79"/>
      <c r="M200" s="79"/>
      <c r="N200" s="79"/>
      <c r="O200" s="87"/>
      <c r="P200" s="88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>
        <f t="shared" si="11"/>
        <v>0</v>
      </c>
      <c r="AB200" s="26"/>
      <c r="AC200" s="26"/>
    </row>
    <row r="201" spans="1:29" ht="13.5" thickBot="1" x14ac:dyDescent="0.25">
      <c r="A201" s="28" t="s">
        <v>429</v>
      </c>
      <c r="B201" s="28" t="s">
        <v>430</v>
      </c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56"/>
      <c r="P201" s="54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>
        <f t="shared" si="11"/>
        <v>0</v>
      </c>
      <c r="AB201" s="26"/>
      <c r="AC201" s="26"/>
    </row>
    <row r="202" spans="1:29" ht="13.5" thickBot="1" x14ac:dyDescent="0.25">
      <c r="A202" s="28" t="s">
        <v>429</v>
      </c>
      <c r="B202" s="28" t="s">
        <v>69</v>
      </c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56"/>
      <c r="P202" s="54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>
        <f t="shared" si="11"/>
        <v>0</v>
      </c>
      <c r="AB202" s="26"/>
      <c r="AC202" s="26"/>
    </row>
    <row r="203" spans="1:29" ht="13.5" thickBot="1" x14ac:dyDescent="0.25">
      <c r="A203" s="81" t="s">
        <v>485</v>
      </c>
      <c r="B203" s="81" t="s">
        <v>486</v>
      </c>
      <c r="C203" s="79"/>
      <c r="D203" s="79"/>
      <c r="E203" s="26"/>
      <c r="F203" s="26"/>
      <c r="G203" s="26"/>
      <c r="H203" s="26"/>
      <c r="I203" s="26"/>
      <c r="J203" s="26"/>
      <c r="K203" s="26"/>
      <c r="L203" s="26"/>
      <c r="M203" s="79"/>
      <c r="N203" s="26"/>
      <c r="O203" s="56"/>
      <c r="P203" s="54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>
        <f t="shared" ref="AA203" si="13">COUNTIF(E203:Z203,"X")</f>
        <v>0</v>
      </c>
      <c r="AB203" s="26"/>
      <c r="AC203" s="26"/>
    </row>
    <row r="204" spans="1:29" ht="13.5" thickBot="1" x14ac:dyDescent="0.25">
      <c r="A204" s="28" t="s">
        <v>399</v>
      </c>
      <c r="B204" s="28" t="s">
        <v>395</v>
      </c>
      <c r="C204" s="79" t="s">
        <v>518</v>
      </c>
      <c r="D204" s="79" t="s">
        <v>518</v>
      </c>
      <c r="E204" s="79" t="s">
        <v>390</v>
      </c>
      <c r="F204" s="26"/>
      <c r="G204" s="26"/>
      <c r="H204" s="26"/>
      <c r="I204" s="79"/>
      <c r="J204" s="79"/>
      <c r="K204" s="26"/>
      <c r="L204" s="26"/>
      <c r="M204" s="26"/>
      <c r="N204" s="79"/>
      <c r="O204" s="87"/>
      <c r="P204" s="88"/>
      <c r="Q204" s="79"/>
      <c r="R204" s="79"/>
      <c r="S204" s="26"/>
      <c r="T204" s="26"/>
      <c r="U204" s="26"/>
      <c r="V204" s="26"/>
      <c r="W204" s="26"/>
      <c r="X204" s="26"/>
      <c r="Y204" s="26"/>
      <c r="Z204" s="26"/>
      <c r="AA204" s="26">
        <f t="shared" si="11"/>
        <v>1</v>
      </c>
      <c r="AB204" s="26"/>
      <c r="AC204" s="26"/>
    </row>
    <row r="205" spans="1:29" ht="13.5" thickBot="1" x14ac:dyDescent="0.25">
      <c r="A205" s="58" t="s">
        <v>99</v>
      </c>
      <c r="B205" s="39" t="s">
        <v>9</v>
      </c>
      <c r="C205" s="79" t="s">
        <v>518</v>
      </c>
      <c r="D205" s="79" t="s">
        <v>518</v>
      </c>
      <c r="E205" s="79" t="s">
        <v>390</v>
      </c>
      <c r="F205" s="26"/>
      <c r="G205" s="26"/>
      <c r="H205" s="26"/>
      <c r="I205" s="26"/>
      <c r="J205" s="79"/>
      <c r="K205" s="79"/>
      <c r="L205" s="79"/>
      <c r="M205" s="79"/>
      <c r="N205" s="79"/>
      <c r="O205" s="87"/>
      <c r="P205" s="88"/>
      <c r="Q205" s="79"/>
      <c r="R205" s="79"/>
      <c r="S205" s="26"/>
      <c r="T205" s="26"/>
      <c r="U205" s="26"/>
      <c r="V205" s="26"/>
      <c r="W205" s="26"/>
      <c r="X205" s="26"/>
      <c r="Y205" s="26"/>
      <c r="Z205" s="26"/>
      <c r="AA205" s="26">
        <f t="shared" si="11"/>
        <v>1</v>
      </c>
      <c r="AB205" s="26"/>
      <c r="AC205" s="26"/>
    </row>
    <row r="206" spans="1:29" ht="13.5" thickBot="1" x14ac:dyDescent="0.25">
      <c r="A206" s="12" t="s">
        <v>258</v>
      </c>
      <c r="B206" s="12" t="s">
        <v>30</v>
      </c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56"/>
      <c r="P206" s="54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>
        <f t="shared" si="11"/>
        <v>0</v>
      </c>
      <c r="AB206" s="26"/>
      <c r="AC206" s="26"/>
    </row>
    <row r="207" spans="1:29" ht="13.5" thickBot="1" x14ac:dyDescent="0.25">
      <c r="A207" s="28" t="s">
        <v>258</v>
      </c>
      <c r="B207" s="28" t="s">
        <v>32</v>
      </c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56"/>
      <c r="P207" s="54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>
        <f t="shared" ref="AA207:AA272" si="14">COUNTIF(E207:Z207,"X")</f>
        <v>0</v>
      </c>
      <c r="AB207" s="26"/>
      <c r="AC207" s="26"/>
    </row>
    <row r="208" spans="1:29" ht="13.5" thickBot="1" x14ac:dyDescent="0.25">
      <c r="A208" s="28" t="s">
        <v>177</v>
      </c>
      <c r="B208" s="28" t="s">
        <v>9</v>
      </c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56"/>
      <c r="P208" s="54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>
        <f t="shared" si="14"/>
        <v>0</v>
      </c>
      <c r="AB208" s="26"/>
      <c r="AC208" s="26"/>
    </row>
    <row r="209" spans="1:29" ht="13.5" thickBot="1" x14ac:dyDescent="0.25">
      <c r="A209" s="28" t="s">
        <v>278</v>
      </c>
      <c r="B209" s="28" t="s">
        <v>241</v>
      </c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56"/>
      <c r="P209" s="54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>
        <f t="shared" si="14"/>
        <v>0</v>
      </c>
      <c r="AB209" s="26"/>
      <c r="AC209" s="26"/>
    </row>
    <row r="210" spans="1:29" ht="13.5" thickBot="1" x14ac:dyDescent="0.25">
      <c r="A210" s="28" t="s">
        <v>268</v>
      </c>
      <c r="B210" s="28" t="s">
        <v>269</v>
      </c>
      <c r="C210" s="79" t="s">
        <v>518</v>
      </c>
      <c r="D210" s="79" t="s">
        <v>519</v>
      </c>
      <c r="E210" s="79" t="s">
        <v>390</v>
      </c>
      <c r="F210" s="26"/>
      <c r="G210" s="26"/>
      <c r="H210" s="26"/>
      <c r="I210" s="79"/>
      <c r="J210" s="26"/>
      <c r="K210" s="26"/>
      <c r="L210" s="26"/>
      <c r="M210" s="79"/>
      <c r="N210" s="26"/>
      <c r="O210" s="87"/>
      <c r="P210" s="88"/>
      <c r="Q210" s="79"/>
      <c r="R210" s="79"/>
      <c r="S210" s="26"/>
      <c r="T210" s="26"/>
      <c r="U210" s="26"/>
      <c r="V210" s="26"/>
      <c r="W210" s="26"/>
      <c r="X210" s="26"/>
      <c r="Y210" s="26"/>
      <c r="Z210" s="26"/>
      <c r="AA210" s="26">
        <f t="shared" si="14"/>
        <v>1</v>
      </c>
      <c r="AB210" s="26"/>
      <c r="AC210" s="26"/>
    </row>
    <row r="211" spans="1:29" ht="13.5" thickBot="1" x14ac:dyDescent="0.25">
      <c r="A211" s="28" t="s">
        <v>268</v>
      </c>
      <c r="B211" s="28" t="s">
        <v>319</v>
      </c>
      <c r="C211" s="26"/>
      <c r="D211" s="26"/>
      <c r="E211" s="26"/>
      <c r="F211" s="26"/>
      <c r="G211" s="26"/>
      <c r="H211" s="26"/>
      <c r="I211" s="79"/>
      <c r="J211" s="26"/>
      <c r="K211" s="79"/>
      <c r="L211" s="79"/>
      <c r="M211" s="26"/>
      <c r="N211" s="79"/>
      <c r="O211" s="87"/>
      <c r="P211" s="88"/>
      <c r="Q211" s="79"/>
      <c r="R211" s="26"/>
      <c r="S211" s="26"/>
      <c r="T211" s="26"/>
      <c r="U211" s="26"/>
      <c r="V211" s="26"/>
      <c r="W211" s="26"/>
      <c r="X211" s="26"/>
      <c r="Y211" s="26"/>
      <c r="Z211" s="26"/>
      <c r="AA211" s="26">
        <f t="shared" si="14"/>
        <v>0</v>
      </c>
      <c r="AB211" s="26"/>
      <c r="AC211" s="26"/>
    </row>
    <row r="212" spans="1:29" ht="13.5" thickBot="1" x14ac:dyDescent="0.25">
      <c r="A212" s="28" t="s">
        <v>233</v>
      </c>
      <c r="B212" s="28" t="s">
        <v>61</v>
      </c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56"/>
      <c r="P212" s="54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>
        <f t="shared" si="14"/>
        <v>0</v>
      </c>
      <c r="AB212" s="26"/>
      <c r="AC212" s="26"/>
    </row>
    <row r="213" spans="1:29" ht="13.5" thickBot="1" x14ac:dyDescent="0.25">
      <c r="A213" s="58" t="s">
        <v>113</v>
      </c>
      <c r="B213" s="39" t="s">
        <v>12</v>
      </c>
      <c r="C213" s="79" t="s">
        <v>518</v>
      </c>
      <c r="D213" s="79" t="s">
        <v>518</v>
      </c>
      <c r="E213" s="79" t="s">
        <v>390</v>
      </c>
      <c r="F213" s="26"/>
      <c r="G213" s="26"/>
      <c r="H213" s="26"/>
      <c r="I213" s="26"/>
      <c r="J213" s="79"/>
      <c r="K213" s="79"/>
      <c r="L213" s="26"/>
      <c r="M213" s="79"/>
      <c r="N213" s="79"/>
      <c r="O213" s="87"/>
      <c r="P213" s="88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>
        <f t="shared" si="14"/>
        <v>1</v>
      </c>
      <c r="AB213" s="26"/>
      <c r="AC213" s="26"/>
    </row>
    <row r="214" spans="1:29" ht="13.5" thickBot="1" x14ac:dyDescent="0.25">
      <c r="A214" s="28" t="s">
        <v>272</v>
      </c>
      <c r="B214" s="28" t="s">
        <v>16</v>
      </c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79"/>
      <c r="N214" s="26"/>
      <c r="O214" s="56"/>
      <c r="P214" s="54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>
        <f t="shared" si="14"/>
        <v>0</v>
      </c>
      <c r="AB214" s="26"/>
      <c r="AC214" s="26"/>
    </row>
    <row r="215" spans="1:29" ht="13.5" thickBot="1" x14ac:dyDescent="0.25">
      <c r="A215" s="28" t="s">
        <v>281</v>
      </c>
      <c r="B215" s="28" t="s">
        <v>59</v>
      </c>
      <c r="C215" s="26"/>
      <c r="D215" s="79"/>
      <c r="E215" s="26"/>
      <c r="F215" s="26"/>
      <c r="G215" s="26"/>
      <c r="H215" s="26"/>
      <c r="I215" s="79"/>
      <c r="J215" s="79"/>
      <c r="K215" s="79"/>
      <c r="L215" s="79"/>
      <c r="M215" s="79"/>
      <c r="N215" s="79"/>
      <c r="O215" s="87"/>
      <c r="P215" s="88"/>
      <c r="Q215" s="79"/>
      <c r="R215" s="79"/>
      <c r="S215" s="26"/>
      <c r="T215" s="26"/>
      <c r="U215" s="26"/>
      <c r="V215" s="26"/>
      <c r="W215" s="26"/>
      <c r="X215" s="26"/>
      <c r="Y215" s="26"/>
      <c r="Z215" s="26"/>
      <c r="AA215" s="26">
        <f t="shared" si="14"/>
        <v>0</v>
      </c>
      <c r="AB215" s="26"/>
      <c r="AC215" s="26"/>
    </row>
    <row r="216" spans="1:29" ht="13.5" thickBot="1" x14ac:dyDescent="0.25">
      <c r="A216" s="28" t="s">
        <v>266</v>
      </c>
      <c r="B216" s="28" t="s">
        <v>11</v>
      </c>
      <c r="C216" s="79" t="s">
        <v>518</v>
      </c>
      <c r="D216" s="79" t="s">
        <v>518</v>
      </c>
      <c r="E216" s="79" t="s">
        <v>390</v>
      </c>
      <c r="F216" s="26"/>
      <c r="G216" s="26"/>
      <c r="H216" s="26"/>
      <c r="I216" s="79"/>
      <c r="J216" s="79"/>
      <c r="K216" s="79"/>
      <c r="L216" s="79"/>
      <c r="M216" s="79"/>
      <c r="N216" s="79"/>
      <c r="O216" s="87"/>
      <c r="P216" s="88"/>
      <c r="Q216" s="79"/>
      <c r="R216" s="79"/>
      <c r="S216" s="26"/>
      <c r="T216" s="26"/>
      <c r="U216" s="26"/>
      <c r="V216" s="26"/>
      <c r="W216" s="26"/>
      <c r="X216" s="26"/>
      <c r="Y216" s="26"/>
      <c r="Z216" s="26"/>
      <c r="AA216" s="26">
        <f t="shared" si="14"/>
        <v>1</v>
      </c>
      <c r="AB216" s="26"/>
      <c r="AC216" s="26"/>
    </row>
    <row r="217" spans="1:29" ht="13.5" thickBot="1" x14ac:dyDescent="0.25">
      <c r="A217" s="28" t="s">
        <v>267</v>
      </c>
      <c r="B217" s="28" t="s">
        <v>11</v>
      </c>
      <c r="C217" s="79" t="s">
        <v>518</v>
      </c>
      <c r="D217" s="79" t="s">
        <v>518</v>
      </c>
      <c r="E217" s="79" t="s">
        <v>390</v>
      </c>
      <c r="F217" s="26"/>
      <c r="G217" s="26"/>
      <c r="H217" s="26"/>
      <c r="I217" s="79"/>
      <c r="J217" s="79"/>
      <c r="K217" s="79"/>
      <c r="L217" s="79"/>
      <c r="M217" s="79"/>
      <c r="N217" s="26"/>
      <c r="O217" s="87"/>
      <c r="P217" s="88"/>
      <c r="Q217" s="79"/>
      <c r="R217" s="79"/>
      <c r="S217" s="26"/>
      <c r="T217" s="26"/>
      <c r="U217" s="26"/>
      <c r="V217" s="26"/>
      <c r="W217" s="26"/>
      <c r="X217" s="26"/>
      <c r="Y217" s="26"/>
      <c r="Z217" s="26"/>
      <c r="AA217" s="26">
        <f t="shared" si="14"/>
        <v>1</v>
      </c>
      <c r="AB217" s="26"/>
      <c r="AC217" s="26"/>
    </row>
    <row r="218" spans="1:29" ht="13.5" thickBot="1" x14ac:dyDescent="0.25">
      <c r="A218" s="80" t="s">
        <v>107</v>
      </c>
      <c r="B218" s="80" t="s">
        <v>513</v>
      </c>
      <c r="C218" s="79" t="s">
        <v>518</v>
      </c>
      <c r="D218" s="79" t="s">
        <v>518</v>
      </c>
      <c r="E218" s="79" t="s">
        <v>390</v>
      </c>
      <c r="F218" s="26"/>
      <c r="G218" s="26"/>
      <c r="H218" s="26"/>
      <c r="I218" s="79"/>
      <c r="J218" s="79"/>
      <c r="K218" s="26"/>
      <c r="L218" s="26"/>
      <c r="M218" s="79"/>
      <c r="N218" s="26"/>
      <c r="O218" s="56"/>
      <c r="P218" s="54"/>
      <c r="Q218" s="26"/>
      <c r="R218" s="79"/>
      <c r="S218" s="26"/>
      <c r="T218" s="26"/>
      <c r="U218" s="26"/>
      <c r="V218" s="26"/>
      <c r="W218" s="26"/>
      <c r="X218" s="26"/>
      <c r="Y218" s="26"/>
      <c r="Z218" s="26"/>
      <c r="AA218" s="26">
        <f t="shared" ref="AA218" si="15">COUNTIF(E218:Z218,"X")</f>
        <v>1</v>
      </c>
      <c r="AB218" s="26"/>
      <c r="AC218" s="26"/>
    </row>
    <row r="219" spans="1:29" ht="13.5" thickBot="1" x14ac:dyDescent="0.25">
      <c r="A219" s="58" t="s">
        <v>107</v>
      </c>
      <c r="B219" s="39" t="s">
        <v>18</v>
      </c>
      <c r="C219" s="79" t="s">
        <v>518</v>
      </c>
      <c r="D219" s="79" t="s">
        <v>518</v>
      </c>
      <c r="E219" s="79" t="s">
        <v>390</v>
      </c>
      <c r="F219" s="26"/>
      <c r="G219" s="26"/>
      <c r="H219" s="26"/>
      <c r="I219" s="26"/>
      <c r="J219" s="79"/>
      <c r="K219" s="79"/>
      <c r="L219" s="79"/>
      <c r="M219" s="79"/>
      <c r="N219" s="26"/>
      <c r="O219" s="87"/>
      <c r="P219" s="54"/>
      <c r="Q219" s="26"/>
      <c r="R219" s="79"/>
      <c r="S219" s="26"/>
      <c r="T219" s="26"/>
      <c r="U219" s="26"/>
      <c r="V219" s="26"/>
      <c r="W219" s="26"/>
      <c r="X219" s="26"/>
      <c r="Y219" s="26"/>
      <c r="Z219" s="26"/>
      <c r="AA219" s="26">
        <f t="shared" si="14"/>
        <v>1</v>
      </c>
      <c r="AB219" s="26"/>
      <c r="AC219" s="26"/>
    </row>
    <row r="220" spans="1:29" ht="13.5" thickBot="1" x14ac:dyDescent="0.25">
      <c r="A220" s="80" t="s">
        <v>412</v>
      </c>
      <c r="B220" s="80" t="s">
        <v>20</v>
      </c>
      <c r="C220" s="79" t="s">
        <v>518</v>
      </c>
      <c r="D220" s="79" t="s">
        <v>518</v>
      </c>
      <c r="E220" s="79" t="s">
        <v>390</v>
      </c>
      <c r="F220" s="26"/>
      <c r="G220" s="26"/>
      <c r="H220" s="26"/>
      <c r="I220" s="79"/>
      <c r="J220" s="79"/>
      <c r="K220" s="26"/>
      <c r="L220" s="26"/>
      <c r="M220" s="79"/>
      <c r="N220" s="26"/>
      <c r="O220" s="56"/>
      <c r="P220" s="54"/>
      <c r="Q220" s="26"/>
      <c r="R220" s="79"/>
      <c r="S220" s="26"/>
      <c r="T220" s="26"/>
      <c r="U220" s="26"/>
      <c r="V220" s="26"/>
      <c r="W220" s="26"/>
      <c r="X220" s="26"/>
      <c r="Y220" s="26"/>
      <c r="Z220" s="26"/>
      <c r="AA220" s="26">
        <f t="shared" si="14"/>
        <v>1</v>
      </c>
      <c r="AB220" s="26"/>
      <c r="AC220" s="26"/>
    </row>
    <row r="221" spans="1:29" ht="13.5" thickBot="1" x14ac:dyDescent="0.25">
      <c r="A221" s="28" t="s">
        <v>412</v>
      </c>
      <c r="B221" s="28" t="s">
        <v>413</v>
      </c>
      <c r="C221" s="26"/>
      <c r="D221" s="26"/>
      <c r="E221" s="26"/>
      <c r="F221" s="26"/>
      <c r="G221" s="26"/>
      <c r="H221" s="26"/>
      <c r="I221" s="79"/>
      <c r="J221" s="79"/>
      <c r="K221" s="26"/>
      <c r="L221" s="26"/>
      <c r="M221" s="26"/>
      <c r="N221" s="26"/>
      <c r="O221" s="56"/>
      <c r="P221" s="54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>
        <f t="shared" si="14"/>
        <v>0</v>
      </c>
      <c r="AB221" s="26"/>
      <c r="AC221" s="26"/>
    </row>
    <row r="222" spans="1:29" ht="13.5" thickBot="1" x14ac:dyDescent="0.25">
      <c r="A222" s="28" t="s">
        <v>431</v>
      </c>
      <c r="B222" s="28" t="s">
        <v>432</v>
      </c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56"/>
      <c r="P222" s="54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>
        <f t="shared" si="14"/>
        <v>0</v>
      </c>
      <c r="AB222" s="26"/>
      <c r="AC222" s="26"/>
    </row>
    <row r="223" spans="1:29" ht="13.5" thickBot="1" x14ac:dyDescent="0.25">
      <c r="A223" s="28" t="s">
        <v>295</v>
      </c>
      <c r="B223" s="28" t="s">
        <v>230</v>
      </c>
      <c r="C223" s="79" t="s">
        <v>518</v>
      </c>
      <c r="D223" s="79" t="s">
        <v>518</v>
      </c>
      <c r="E223" s="79" t="s">
        <v>390</v>
      </c>
      <c r="F223" s="26"/>
      <c r="G223" s="26"/>
      <c r="H223" s="26"/>
      <c r="I223" s="79"/>
      <c r="J223" s="79"/>
      <c r="K223" s="79"/>
      <c r="L223" s="79"/>
      <c r="M223" s="26"/>
      <c r="N223" s="26"/>
      <c r="O223" s="87"/>
      <c r="P223" s="54"/>
      <c r="Q223" s="26"/>
      <c r="R223" s="79"/>
      <c r="S223" s="26"/>
      <c r="T223" s="26"/>
      <c r="U223" s="26"/>
      <c r="V223" s="26"/>
      <c r="W223" s="26"/>
      <c r="X223" s="26"/>
      <c r="Y223" s="26"/>
      <c r="Z223" s="26"/>
      <c r="AA223" s="26">
        <f t="shared" si="14"/>
        <v>1</v>
      </c>
      <c r="AB223" s="26"/>
      <c r="AC223" s="26"/>
    </row>
    <row r="224" spans="1:29" ht="13.5" thickBot="1" x14ac:dyDescent="0.25">
      <c r="A224" s="28" t="s">
        <v>290</v>
      </c>
      <c r="B224" s="28" t="s">
        <v>114</v>
      </c>
      <c r="C224" s="26"/>
      <c r="D224" s="26"/>
      <c r="E224" s="26"/>
      <c r="F224" s="26"/>
      <c r="G224" s="26"/>
      <c r="H224" s="26"/>
      <c r="I224" s="79"/>
      <c r="J224" s="26"/>
      <c r="K224" s="79"/>
      <c r="L224" s="79"/>
      <c r="M224" s="79"/>
      <c r="N224" s="26"/>
      <c r="O224" s="87"/>
      <c r="P224" s="88"/>
      <c r="Q224" s="79"/>
      <c r="R224" s="79"/>
      <c r="S224" s="26"/>
      <c r="T224" s="26"/>
      <c r="U224" s="26"/>
      <c r="V224" s="26"/>
      <c r="W224" s="26"/>
      <c r="X224" s="26"/>
      <c r="Y224" s="26"/>
      <c r="Z224" s="26"/>
      <c r="AA224" s="26">
        <f t="shared" si="14"/>
        <v>0</v>
      </c>
      <c r="AB224" s="26"/>
      <c r="AC224" s="26"/>
    </row>
    <row r="225" spans="1:29" ht="13.5" thickBot="1" x14ac:dyDescent="0.25">
      <c r="A225" s="28" t="s">
        <v>313</v>
      </c>
      <c r="B225" s="28" t="s">
        <v>122</v>
      </c>
      <c r="C225" s="26"/>
      <c r="D225" s="26"/>
      <c r="E225" s="26"/>
      <c r="F225" s="26"/>
      <c r="G225" s="26"/>
      <c r="H225" s="26"/>
      <c r="I225" s="79"/>
      <c r="J225" s="26"/>
      <c r="K225" s="26"/>
      <c r="L225" s="79"/>
      <c r="M225" s="79"/>
      <c r="N225" s="79"/>
      <c r="O225" s="56"/>
      <c r="P225" s="88"/>
      <c r="Q225" s="79"/>
      <c r="R225" s="79"/>
      <c r="S225" s="26"/>
      <c r="T225" s="26"/>
      <c r="U225" s="26"/>
      <c r="V225" s="26"/>
      <c r="W225" s="26"/>
      <c r="X225" s="26"/>
      <c r="Y225" s="26"/>
      <c r="Z225" s="26"/>
      <c r="AA225" s="26">
        <f t="shared" si="14"/>
        <v>0</v>
      </c>
      <c r="AB225" s="26"/>
      <c r="AC225" s="26"/>
    </row>
    <row r="226" spans="1:29" ht="13.5" thickBot="1" x14ac:dyDescent="0.25">
      <c r="A226" s="59" t="s">
        <v>21</v>
      </c>
      <c r="B226" s="27" t="s">
        <v>22</v>
      </c>
      <c r="C226" s="79" t="s">
        <v>518</v>
      </c>
      <c r="D226" s="79" t="s">
        <v>518</v>
      </c>
      <c r="E226" s="79" t="s">
        <v>390</v>
      </c>
      <c r="F226" s="26"/>
      <c r="G226" s="26"/>
      <c r="H226" s="26"/>
      <c r="I226" s="79"/>
      <c r="J226" s="79"/>
      <c r="K226" s="79"/>
      <c r="L226" s="79"/>
      <c r="M226" s="26"/>
      <c r="N226" s="79"/>
      <c r="O226" s="87"/>
      <c r="P226" s="88"/>
      <c r="Q226" s="79"/>
      <c r="R226" s="79"/>
      <c r="S226" s="26"/>
      <c r="T226" s="26"/>
      <c r="U226" s="26"/>
      <c r="V226" s="26"/>
      <c r="W226" s="26"/>
      <c r="X226" s="26"/>
      <c r="Y226" s="26"/>
      <c r="Z226" s="26"/>
      <c r="AA226" s="26">
        <f t="shared" si="14"/>
        <v>1</v>
      </c>
      <c r="AB226" s="26"/>
      <c r="AC226" s="26"/>
    </row>
    <row r="227" spans="1:29" ht="13.5" thickBot="1" x14ac:dyDescent="0.25">
      <c r="A227" s="28" t="s">
        <v>21</v>
      </c>
      <c r="B227" s="28" t="s">
        <v>157</v>
      </c>
      <c r="C227" s="79" t="s">
        <v>518</v>
      </c>
      <c r="D227" s="79" t="s">
        <v>518</v>
      </c>
      <c r="E227" s="79" t="s">
        <v>390</v>
      </c>
      <c r="F227" s="26"/>
      <c r="G227" s="26"/>
      <c r="H227" s="26"/>
      <c r="I227" s="79"/>
      <c r="J227" s="79"/>
      <c r="K227" s="79"/>
      <c r="L227" s="26"/>
      <c r="M227" s="79"/>
      <c r="N227" s="79"/>
      <c r="O227" s="87"/>
      <c r="P227" s="88"/>
      <c r="Q227" s="26"/>
      <c r="R227" s="79"/>
      <c r="S227" s="26"/>
      <c r="T227" s="26"/>
      <c r="U227" s="26"/>
      <c r="V227" s="26"/>
      <c r="W227" s="26"/>
      <c r="X227" s="26"/>
      <c r="Y227" s="26"/>
      <c r="Z227" s="26"/>
      <c r="AA227" s="26">
        <f t="shared" si="14"/>
        <v>1</v>
      </c>
      <c r="AB227" s="26"/>
      <c r="AC227" s="26"/>
    </row>
    <row r="228" spans="1:29" ht="13.5" thickBot="1" x14ac:dyDescent="0.25">
      <c r="A228" s="27" t="s">
        <v>119</v>
      </c>
      <c r="B228" s="27" t="s">
        <v>12</v>
      </c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56"/>
      <c r="P228" s="54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>
        <f t="shared" si="14"/>
        <v>0</v>
      </c>
      <c r="AB228" s="26"/>
      <c r="AC228" s="26"/>
    </row>
    <row r="229" spans="1:29" ht="13.5" thickBot="1" x14ac:dyDescent="0.25">
      <c r="A229" s="27" t="s">
        <v>54</v>
      </c>
      <c r="B229" s="27" t="s">
        <v>1</v>
      </c>
      <c r="C229" s="79" t="s">
        <v>518</v>
      </c>
      <c r="D229" s="79" t="s">
        <v>518</v>
      </c>
      <c r="E229" s="79" t="s">
        <v>390</v>
      </c>
      <c r="F229" s="26"/>
      <c r="G229" s="26"/>
      <c r="H229" s="26"/>
      <c r="I229" s="79"/>
      <c r="J229" s="79"/>
      <c r="K229" s="79"/>
      <c r="L229" s="79"/>
      <c r="M229" s="79"/>
      <c r="N229" s="26"/>
      <c r="O229" s="56"/>
      <c r="P229" s="54"/>
      <c r="Q229" s="79"/>
      <c r="R229" s="26"/>
      <c r="S229" s="26"/>
      <c r="T229" s="26"/>
      <c r="U229" s="26"/>
      <c r="V229" s="26"/>
      <c r="W229" s="26"/>
      <c r="X229" s="26"/>
      <c r="Y229" s="26"/>
      <c r="Z229" s="26"/>
      <c r="AA229" s="26">
        <f t="shared" si="14"/>
        <v>1</v>
      </c>
      <c r="AB229" s="26"/>
      <c r="AC229" s="26"/>
    </row>
    <row r="230" spans="1:29" ht="13.5" thickBot="1" x14ac:dyDescent="0.25">
      <c r="A230" s="27" t="s">
        <v>54</v>
      </c>
      <c r="B230" s="27" t="s">
        <v>31</v>
      </c>
      <c r="C230" s="79" t="s">
        <v>518</v>
      </c>
      <c r="D230" s="79" t="s">
        <v>519</v>
      </c>
      <c r="E230" s="79" t="s">
        <v>390</v>
      </c>
      <c r="F230" s="26"/>
      <c r="G230" s="26"/>
      <c r="H230" s="26"/>
      <c r="I230" s="79"/>
      <c r="J230" s="79"/>
      <c r="K230" s="79"/>
      <c r="L230" s="26"/>
      <c r="M230" s="79"/>
      <c r="N230" s="79"/>
      <c r="O230" s="87"/>
      <c r="P230" s="54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>
        <f t="shared" si="14"/>
        <v>1</v>
      </c>
      <c r="AB230" s="26"/>
      <c r="AC230" s="26"/>
    </row>
    <row r="231" spans="1:29" ht="13.5" thickBot="1" x14ac:dyDescent="0.25">
      <c r="A231" t="s">
        <v>158</v>
      </c>
      <c r="B231" t="s">
        <v>125</v>
      </c>
      <c r="C231" s="79" t="s">
        <v>518</v>
      </c>
      <c r="D231" s="79" t="s">
        <v>518</v>
      </c>
      <c r="E231" s="79" t="s">
        <v>390</v>
      </c>
      <c r="F231" s="26"/>
      <c r="G231" s="26"/>
      <c r="H231" s="26"/>
      <c r="I231" s="26"/>
      <c r="J231" s="26"/>
      <c r="K231" s="26"/>
      <c r="L231" s="79"/>
      <c r="M231" s="26"/>
      <c r="N231" s="79"/>
      <c r="O231" s="87"/>
      <c r="P231" s="88"/>
      <c r="Q231" s="79"/>
      <c r="R231" s="26"/>
      <c r="S231" s="26"/>
      <c r="T231" s="26"/>
      <c r="U231" s="26"/>
      <c r="V231" s="26"/>
      <c r="W231" s="26"/>
      <c r="X231" s="26"/>
      <c r="Y231" s="26"/>
      <c r="Z231" s="26"/>
      <c r="AA231" s="26">
        <f t="shared" si="14"/>
        <v>1</v>
      </c>
      <c r="AB231" s="26"/>
      <c r="AC231" s="26"/>
    </row>
    <row r="232" spans="1:29" ht="13.5" thickBot="1" x14ac:dyDescent="0.25">
      <c r="A232" s="59" t="s">
        <v>8</v>
      </c>
      <c r="B232" s="27" t="s">
        <v>9</v>
      </c>
      <c r="C232" s="79" t="s">
        <v>518</v>
      </c>
      <c r="D232" s="79" t="s">
        <v>518</v>
      </c>
      <c r="E232" s="79" t="s">
        <v>390</v>
      </c>
      <c r="F232" s="26"/>
      <c r="G232" s="26"/>
      <c r="H232" s="26"/>
      <c r="I232" s="79"/>
      <c r="J232" s="79"/>
      <c r="K232" s="79"/>
      <c r="L232" s="26"/>
      <c r="M232" s="26"/>
      <c r="N232" s="79"/>
      <c r="O232" s="87"/>
      <c r="P232" s="88"/>
      <c r="Q232" s="79"/>
      <c r="R232" s="26"/>
      <c r="S232" s="26"/>
      <c r="T232" s="26"/>
      <c r="U232" s="26"/>
      <c r="V232" s="26"/>
      <c r="W232" s="26"/>
      <c r="X232" s="26"/>
      <c r="Y232" s="26"/>
      <c r="Z232" s="26"/>
      <c r="AA232" s="26">
        <f t="shared" si="14"/>
        <v>1</v>
      </c>
      <c r="AB232" s="26"/>
      <c r="AC232" s="26"/>
    </row>
    <row r="233" spans="1:29" ht="13.5" thickBot="1" x14ac:dyDescent="0.25">
      <c r="A233" s="28" t="s">
        <v>337</v>
      </c>
      <c r="B233" s="28" t="s">
        <v>338</v>
      </c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87"/>
      <c r="P233" s="54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>
        <f t="shared" si="14"/>
        <v>0</v>
      </c>
      <c r="AB233" s="26"/>
      <c r="AC233" s="26"/>
    </row>
    <row r="234" spans="1:29" ht="13.5" thickBot="1" x14ac:dyDescent="0.25">
      <c r="A234" s="28" t="s">
        <v>334</v>
      </c>
      <c r="B234" s="28" t="s">
        <v>15</v>
      </c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56"/>
      <c r="P234" s="54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>
        <f t="shared" si="14"/>
        <v>0</v>
      </c>
      <c r="AB234" s="26"/>
      <c r="AC234" s="26"/>
    </row>
    <row r="235" spans="1:29" ht="13.5" thickBot="1" x14ac:dyDescent="0.25">
      <c r="A235" s="28" t="s">
        <v>253</v>
      </c>
      <c r="B235" s="28" t="s">
        <v>230</v>
      </c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56"/>
      <c r="P235" s="54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>
        <f t="shared" si="14"/>
        <v>0</v>
      </c>
      <c r="AB235" s="26"/>
      <c r="AC235" s="26"/>
    </row>
    <row r="236" spans="1:29" ht="13.5" thickBot="1" x14ac:dyDescent="0.25">
      <c r="A236" s="12" t="s">
        <v>229</v>
      </c>
      <c r="B236" s="12" t="s">
        <v>11</v>
      </c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56"/>
      <c r="P236" s="54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>
        <f t="shared" si="14"/>
        <v>0</v>
      </c>
      <c r="AB236" s="26"/>
      <c r="AC236" s="26"/>
    </row>
    <row r="237" spans="1:29" ht="13.5" thickBot="1" x14ac:dyDescent="0.25">
      <c r="A237" s="28" t="s">
        <v>200</v>
      </c>
      <c r="B237" s="28" t="s">
        <v>199</v>
      </c>
      <c r="C237" s="79" t="s">
        <v>518</v>
      </c>
      <c r="D237" s="79" t="s">
        <v>518</v>
      </c>
      <c r="E237" s="79" t="s">
        <v>390</v>
      </c>
      <c r="F237" s="26"/>
      <c r="G237" s="26"/>
      <c r="H237" s="26"/>
      <c r="I237" s="26"/>
      <c r="J237" s="26"/>
      <c r="K237" s="26"/>
      <c r="L237" s="26"/>
      <c r="M237" s="26"/>
      <c r="N237" s="26"/>
      <c r="O237" s="56"/>
      <c r="P237" s="54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>
        <f t="shared" si="14"/>
        <v>1</v>
      </c>
      <c r="AB237" s="26"/>
      <c r="AC237" s="26"/>
    </row>
    <row r="238" spans="1:29" ht="13.5" thickBot="1" x14ac:dyDescent="0.25">
      <c r="A238" s="59" t="s">
        <v>80</v>
      </c>
      <c r="B238" s="27" t="s">
        <v>28</v>
      </c>
      <c r="C238" s="79" t="s">
        <v>518</v>
      </c>
      <c r="D238" s="79" t="s">
        <v>518</v>
      </c>
      <c r="E238" s="79" t="s">
        <v>390</v>
      </c>
      <c r="F238" s="26"/>
      <c r="G238" s="26"/>
      <c r="H238" s="26"/>
      <c r="I238" s="79"/>
      <c r="J238" s="79"/>
      <c r="K238" s="79"/>
      <c r="L238" s="79"/>
      <c r="M238" s="79"/>
      <c r="N238" s="79"/>
      <c r="O238" s="87"/>
      <c r="P238" s="88"/>
      <c r="Q238" s="79"/>
      <c r="R238" s="79"/>
      <c r="S238" s="26"/>
      <c r="T238" s="26"/>
      <c r="U238" s="26"/>
      <c r="V238" s="26"/>
      <c r="W238" s="26"/>
      <c r="X238" s="26"/>
      <c r="Y238" s="26"/>
      <c r="Z238" s="26"/>
      <c r="AA238" s="26">
        <f t="shared" si="14"/>
        <v>1</v>
      </c>
      <c r="AB238" s="26"/>
      <c r="AC238" s="26"/>
    </row>
    <row r="239" spans="1:29" ht="13.5" thickBot="1" x14ac:dyDescent="0.25">
      <c r="A239" t="s">
        <v>71</v>
      </c>
      <c r="B239" t="s">
        <v>22</v>
      </c>
      <c r="C239" s="79"/>
      <c r="D239" s="79"/>
      <c r="E239" s="26"/>
      <c r="F239" s="26"/>
      <c r="G239" s="26"/>
      <c r="H239" s="26"/>
      <c r="I239" s="26"/>
      <c r="J239" s="79"/>
      <c r="K239" s="26"/>
      <c r="L239" s="26"/>
      <c r="M239" s="26"/>
      <c r="N239" s="26"/>
      <c r="O239" s="87"/>
      <c r="P239" s="54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>
        <f t="shared" si="14"/>
        <v>0</v>
      </c>
      <c r="AB239" s="26"/>
      <c r="AC239" s="26"/>
    </row>
    <row r="240" spans="1:29" ht="13.5" thickBot="1" x14ac:dyDescent="0.25">
      <c r="A240" s="80" t="s">
        <v>476</v>
      </c>
      <c r="B240" s="80" t="s">
        <v>477</v>
      </c>
      <c r="C240" s="79" t="s">
        <v>518</v>
      </c>
      <c r="D240" s="79" t="s">
        <v>518</v>
      </c>
      <c r="E240" s="79" t="s">
        <v>390</v>
      </c>
      <c r="F240" s="26"/>
      <c r="G240" s="26"/>
      <c r="H240" s="26"/>
      <c r="I240" s="26"/>
      <c r="J240" s="26"/>
      <c r="K240" s="79"/>
      <c r="L240" s="79"/>
      <c r="M240" s="26"/>
      <c r="N240" s="26"/>
      <c r="O240" s="56"/>
      <c r="P240" s="54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>
        <f t="shared" ref="AA240" si="16">COUNTIF(E240:Z240,"X")</f>
        <v>1</v>
      </c>
      <c r="AB240" s="26"/>
      <c r="AC240" s="26"/>
    </row>
    <row r="241" spans="1:29" ht="13.5" thickBot="1" x14ac:dyDescent="0.25">
      <c r="A241" s="58" t="s">
        <v>102</v>
      </c>
      <c r="B241" s="39" t="s">
        <v>33</v>
      </c>
      <c r="C241" s="26"/>
      <c r="D241" s="26"/>
      <c r="E241" s="26"/>
      <c r="F241" s="26"/>
      <c r="G241" s="26"/>
      <c r="H241" s="26"/>
      <c r="I241" s="79"/>
      <c r="J241" s="79"/>
      <c r="K241" s="79"/>
      <c r="L241" s="79"/>
      <c r="M241" s="79"/>
      <c r="N241" s="26"/>
      <c r="O241" s="87"/>
      <c r="P241" s="88"/>
      <c r="Q241" s="26"/>
      <c r="R241" s="79"/>
      <c r="S241" s="26"/>
      <c r="T241" s="26"/>
      <c r="U241" s="26"/>
      <c r="V241" s="26"/>
      <c r="W241" s="26"/>
      <c r="X241" s="26"/>
      <c r="Y241" s="26"/>
      <c r="Z241" s="26"/>
      <c r="AA241" s="26">
        <f t="shared" si="14"/>
        <v>0</v>
      </c>
      <c r="AB241" s="26"/>
      <c r="AC241" s="26"/>
    </row>
    <row r="242" spans="1:29" ht="13.5" thickBot="1" x14ac:dyDescent="0.25">
      <c r="A242" s="28" t="s">
        <v>279</v>
      </c>
      <c r="B242" s="28" t="s">
        <v>125</v>
      </c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56"/>
      <c r="P242" s="54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>
        <f t="shared" si="14"/>
        <v>0</v>
      </c>
      <c r="AB242" s="26"/>
      <c r="AC242" s="26"/>
    </row>
    <row r="243" spans="1:29" ht="13.5" thickBot="1" x14ac:dyDescent="0.25">
      <c r="A243" s="28" t="s">
        <v>33</v>
      </c>
      <c r="B243" s="28" t="s">
        <v>74</v>
      </c>
      <c r="C243" s="79"/>
      <c r="D243" s="79"/>
      <c r="E243" s="26"/>
      <c r="F243" s="26"/>
      <c r="G243" s="26"/>
      <c r="H243" s="26"/>
      <c r="I243" s="26"/>
      <c r="J243" s="26"/>
      <c r="K243" s="79"/>
      <c r="L243" s="79"/>
      <c r="M243" s="79"/>
      <c r="N243" s="79"/>
      <c r="O243" s="87"/>
      <c r="P243" s="88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>
        <f t="shared" si="14"/>
        <v>0</v>
      </c>
      <c r="AB243" s="26"/>
      <c r="AC243" s="26"/>
    </row>
    <row r="244" spans="1:29" ht="13.5" thickBot="1" x14ac:dyDescent="0.25">
      <c r="A244" s="28" t="s">
        <v>150</v>
      </c>
      <c r="B244" s="28" t="s">
        <v>36</v>
      </c>
      <c r="C244" s="79" t="s">
        <v>518</v>
      </c>
      <c r="D244" s="79" t="s">
        <v>518</v>
      </c>
      <c r="E244" s="79" t="s">
        <v>390</v>
      </c>
      <c r="F244" s="26"/>
      <c r="G244" s="26"/>
      <c r="H244" s="26"/>
      <c r="I244" s="26"/>
      <c r="J244" s="26"/>
      <c r="K244" s="79"/>
      <c r="L244" s="79"/>
      <c r="M244" s="26"/>
      <c r="N244" s="26"/>
      <c r="O244" s="87"/>
      <c r="P244" s="88"/>
      <c r="Q244" s="26"/>
      <c r="R244" s="79"/>
      <c r="S244" s="26"/>
      <c r="T244" s="26"/>
      <c r="U244" s="26"/>
      <c r="V244" s="26"/>
      <c r="W244" s="26"/>
      <c r="X244" s="26"/>
      <c r="Y244" s="26"/>
      <c r="Z244" s="26"/>
      <c r="AA244" s="26">
        <f t="shared" si="14"/>
        <v>1</v>
      </c>
      <c r="AB244" s="26"/>
      <c r="AC244" s="26"/>
    </row>
    <row r="245" spans="1:29" ht="13.5" thickBot="1" x14ac:dyDescent="0.25">
      <c r="A245" s="28" t="s">
        <v>314</v>
      </c>
      <c r="B245" s="28" t="s">
        <v>16</v>
      </c>
      <c r="C245" s="79" t="s">
        <v>518</v>
      </c>
      <c r="D245" s="79" t="s">
        <v>518</v>
      </c>
      <c r="E245" s="79" t="s">
        <v>390</v>
      </c>
      <c r="F245" s="26"/>
      <c r="G245" s="26"/>
      <c r="H245" s="26"/>
      <c r="I245" s="79"/>
      <c r="J245" s="79"/>
      <c r="K245" s="79"/>
      <c r="L245" s="79"/>
      <c r="M245" s="79"/>
      <c r="N245" s="79"/>
      <c r="O245" s="87"/>
      <c r="P245" s="54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>
        <f t="shared" si="14"/>
        <v>1</v>
      </c>
      <c r="AB245" s="26"/>
      <c r="AC245" s="26"/>
    </row>
    <row r="246" spans="1:29" ht="13.5" thickBot="1" x14ac:dyDescent="0.25">
      <c r="A246" s="12" t="s">
        <v>348</v>
      </c>
      <c r="B246" s="12" t="s">
        <v>35</v>
      </c>
      <c r="C246" s="26"/>
      <c r="D246" s="26"/>
      <c r="E246" s="26"/>
      <c r="F246" s="26"/>
      <c r="G246" s="26"/>
      <c r="H246" s="26"/>
      <c r="I246" s="79"/>
      <c r="J246" s="79"/>
      <c r="K246" s="79"/>
      <c r="L246" s="79"/>
      <c r="M246" s="79"/>
      <c r="N246" s="79"/>
      <c r="O246" s="56"/>
      <c r="P246" s="88"/>
      <c r="Q246" s="79"/>
      <c r="R246" s="79"/>
      <c r="S246" s="26"/>
      <c r="T246" s="26"/>
      <c r="U246" s="26"/>
      <c r="V246" s="26"/>
      <c r="W246" s="26"/>
      <c r="X246" s="26"/>
      <c r="Y246" s="26"/>
      <c r="Z246" s="26"/>
      <c r="AA246" s="26">
        <f t="shared" si="14"/>
        <v>0</v>
      </c>
      <c r="AB246" s="26"/>
      <c r="AC246" s="26"/>
    </row>
    <row r="247" spans="1:29" ht="13.5" thickBot="1" x14ac:dyDescent="0.25">
      <c r="A247" s="28" t="s">
        <v>208</v>
      </c>
      <c r="B247" s="28" t="s">
        <v>194</v>
      </c>
      <c r="C247" s="79" t="s">
        <v>518</v>
      </c>
      <c r="D247" s="79" t="s">
        <v>518</v>
      </c>
      <c r="E247" s="79" t="s">
        <v>390</v>
      </c>
      <c r="F247" s="26"/>
      <c r="G247" s="26"/>
      <c r="H247" s="26"/>
      <c r="I247" s="26"/>
      <c r="J247" s="26"/>
      <c r="K247" s="26"/>
      <c r="L247" s="26"/>
      <c r="M247" s="26"/>
      <c r="N247" s="26"/>
      <c r="O247" s="56"/>
      <c r="P247" s="54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>
        <f t="shared" si="14"/>
        <v>1</v>
      </c>
      <c r="AB247" s="26"/>
      <c r="AC247" s="26"/>
    </row>
    <row r="248" spans="1:29" ht="13.5" thickBot="1" x14ac:dyDescent="0.25">
      <c r="A248" s="59" t="s">
        <v>27</v>
      </c>
      <c r="B248" s="27" t="s">
        <v>28</v>
      </c>
      <c r="C248" s="79" t="s">
        <v>518</v>
      </c>
      <c r="D248" s="79" t="s">
        <v>518</v>
      </c>
      <c r="E248" s="79" t="s">
        <v>390</v>
      </c>
      <c r="F248" s="26"/>
      <c r="G248" s="26"/>
      <c r="H248" s="26"/>
      <c r="I248" s="79"/>
      <c r="J248" s="79"/>
      <c r="K248" s="79"/>
      <c r="L248" s="79"/>
      <c r="M248" s="79"/>
      <c r="N248" s="79"/>
      <c r="O248" s="87"/>
      <c r="P248" s="88"/>
      <c r="Q248" s="79"/>
      <c r="R248" s="79"/>
      <c r="S248" s="26"/>
      <c r="T248" s="26"/>
      <c r="U248" s="26"/>
      <c r="V248" s="26"/>
      <c r="W248" s="26"/>
      <c r="X248" s="26"/>
      <c r="Y248" s="26"/>
      <c r="Z248" s="26"/>
      <c r="AA248" s="26">
        <f t="shared" si="14"/>
        <v>1</v>
      </c>
      <c r="AB248" s="26"/>
      <c r="AC248" s="26"/>
    </row>
    <row r="249" spans="1:29" ht="13.5" thickBot="1" x14ac:dyDescent="0.25">
      <c r="A249" s="28" t="s">
        <v>183</v>
      </c>
      <c r="B249" s="28" t="s">
        <v>67</v>
      </c>
      <c r="C249" s="79" t="s">
        <v>518</v>
      </c>
      <c r="D249" s="79" t="s">
        <v>518</v>
      </c>
      <c r="E249" s="79" t="s">
        <v>390</v>
      </c>
      <c r="F249" s="26"/>
      <c r="G249" s="26"/>
      <c r="H249" s="26"/>
      <c r="I249" s="79"/>
      <c r="J249" s="79"/>
      <c r="K249" s="26"/>
      <c r="L249" s="79"/>
      <c r="M249" s="79"/>
      <c r="N249" s="79"/>
      <c r="O249" s="87"/>
      <c r="P249" s="88"/>
      <c r="Q249" s="79"/>
      <c r="R249" s="79"/>
      <c r="S249" s="26"/>
      <c r="T249" s="26"/>
      <c r="U249" s="26"/>
      <c r="V249" s="26"/>
      <c r="W249" s="26"/>
      <c r="X249" s="26"/>
      <c r="Y249" s="26"/>
      <c r="Z249" s="26"/>
      <c r="AA249" s="26">
        <f t="shared" si="14"/>
        <v>1</v>
      </c>
      <c r="AB249" s="26"/>
      <c r="AC249" s="26"/>
    </row>
    <row r="250" spans="1:29" ht="13.5" thickBot="1" x14ac:dyDescent="0.25">
      <c r="A250" s="28" t="s">
        <v>400</v>
      </c>
      <c r="B250" s="28" t="s">
        <v>401</v>
      </c>
      <c r="C250" s="26"/>
      <c r="D250" s="79"/>
      <c r="E250" s="26"/>
      <c r="F250" s="26"/>
      <c r="G250" s="26"/>
      <c r="H250" s="26"/>
      <c r="I250" s="26"/>
      <c r="J250" s="79"/>
      <c r="K250" s="79"/>
      <c r="L250" s="26"/>
      <c r="M250" s="26"/>
      <c r="N250" s="26"/>
      <c r="O250" s="56"/>
      <c r="P250" s="54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>
        <f t="shared" si="14"/>
        <v>0</v>
      </c>
      <c r="AB250" s="26"/>
      <c r="AC250" s="26"/>
    </row>
    <row r="251" spans="1:29" ht="13.5" thickBot="1" x14ac:dyDescent="0.25">
      <c r="A251" s="28" t="s">
        <v>410</v>
      </c>
      <c r="B251" s="28" t="s">
        <v>74</v>
      </c>
      <c r="C251" s="26"/>
      <c r="D251" s="79"/>
      <c r="E251" s="26"/>
      <c r="F251" s="26"/>
      <c r="G251" s="26"/>
      <c r="H251" s="26"/>
      <c r="I251" s="79"/>
      <c r="J251" s="26"/>
      <c r="K251" s="26"/>
      <c r="L251" s="26"/>
      <c r="M251" s="26"/>
      <c r="N251" s="26"/>
      <c r="O251" s="56"/>
      <c r="P251" s="54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>
        <f t="shared" si="14"/>
        <v>0</v>
      </c>
      <c r="AB251" s="26"/>
      <c r="AC251" s="26"/>
    </row>
    <row r="252" spans="1:29" ht="13.5" thickBot="1" x14ac:dyDescent="0.25">
      <c r="A252" s="28" t="s">
        <v>187</v>
      </c>
      <c r="B252" s="28" t="s">
        <v>188</v>
      </c>
      <c r="C252" s="79" t="s">
        <v>518</v>
      </c>
      <c r="D252" s="79" t="s">
        <v>518</v>
      </c>
      <c r="E252" s="79" t="s">
        <v>390</v>
      </c>
      <c r="F252" s="26"/>
      <c r="G252" s="26"/>
      <c r="H252" s="26"/>
      <c r="I252" s="79"/>
      <c r="J252" s="79"/>
      <c r="K252" s="79"/>
      <c r="L252" s="79"/>
      <c r="M252" s="79"/>
      <c r="N252" s="79"/>
      <c r="O252" s="87"/>
      <c r="P252" s="88"/>
      <c r="Q252" s="79"/>
      <c r="R252" s="79"/>
      <c r="S252" s="26"/>
      <c r="T252" s="26"/>
      <c r="U252" s="26"/>
      <c r="V252" s="26"/>
      <c r="W252" s="26"/>
      <c r="X252" s="26"/>
      <c r="Y252" s="26"/>
      <c r="Z252" s="26"/>
      <c r="AA252" s="26">
        <f t="shared" si="14"/>
        <v>1</v>
      </c>
      <c r="AB252" s="26"/>
      <c r="AC252" s="26"/>
    </row>
    <row r="253" spans="1:29" ht="13.5" thickBot="1" x14ac:dyDescent="0.25">
      <c r="A253" s="12" t="s">
        <v>259</v>
      </c>
      <c r="B253" s="12" t="s">
        <v>217</v>
      </c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56"/>
      <c r="P253" s="54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>
        <f t="shared" si="14"/>
        <v>0</v>
      </c>
      <c r="AB253" s="26"/>
      <c r="AC253" s="26"/>
    </row>
    <row r="254" spans="1:29" ht="13.5" thickBot="1" x14ac:dyDescent="0.25">
      <c r="A254" s="28" t="s">
        <v>250</v>
      </c>
      <c r="B254" s="28" t="s">
        <v>67</v>
      </c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56"/>
      <c r="P254" s="54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>
        <f t="shared" si="14"/>
        <v>0</v>
      </c>
      <c r="AB254" s="26"/>
      <c r="AC254" s="26"/>
    </row>
    <row r="255" spans="1:29" ht="13.5" thickBot="1" x14ac:dyDescent="0.25">
      <c r="A255" t="s">
        <v>159</v>
      </c>
      <c r="B255" t="s">
        <v>160</v>
      </c>
      <c r="C255" s="79" t="s">
        <v>518</v>
      </c>
      <c r="D255" s="79" t="s">
        <v>518</v>
      </c>
      <c r="E255" s="79" t="s">
        <v>390</v>
      </c>
      <c r="F255" s="26"/>
      <c r="G255" s="26"/>
      <c r="H255" s="26"/>
      <c r="I255" s="26"/>
      <c r="J255" s="79"/>
      <c r="K255" s="26"/>
      <c r="L255" s="79"/>
      <c r="M255" s="26"/>
      <c r="N255" s="26"/>
      <c r="O255" s="56"/>
      <c r="P255" s="88"/>
      <c r="Q255" s="26"/>
      <c r="R255" s="79"/>
      <c r="S255" s="26"/>
      <c r="T255" s="26"/>
      <c r="U255" s="26"/>
      <c r="V255" s="26"/>
      <c r="W255" s="26"/>
      <c r="X255" s="26"/>
      <c r="Y255" s="26"/>
      <c r="Z255" s="26"/>
      <c r="AA255" s="26">
        <f t="shared" si="14"/>
        <v>1</v>
      </c>
      <c r="AB255" s="26"/>
      <c r="AC255" s="26"/>
    </row>
    <row r="256" spans="1:29" ht="13.5" thickBot="1" x14ac:dyDescent="0.25">
      <c r="A256" s="28" t="s">
        <v>341</v>
      </c>
      <c r="B256" s="28" t="s">
        <v>342</v>
      </c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56"/>
      <c r="P256" s="54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>
        <f t="shared" si="14"/>
        <v>0</v>
      </c>
      <c r="AB256" s="26"/>
      <c r="AC256" s="26"/>
    </row>
    <row r="257" spans="1:29" ht="13.5" thickBot="1" x14ac:dyDescent="0.25">
      <c r="A257" s="28" t="s">
        <v>64</v>
      </c>
      <c r="B257" s="28" t="s">
        <v>195</v>
      </c>
      <c r="C257" s="79" t="s">
        <v>518</v>
      </c>
      <c r="D257" s="79" t="s">
        <v>518</v>
      </c>
      <c r="E257" s="79" t="s">
        <v>390</v>
      </c>
      <c r="F257" s="26"/>
      <c r="G257" s="26"/>
      <c r="H257" s="26"/>
      <c r="I257" s="79"/>
      <c r="J257" s="79"/>
      <c r="K257" s="79"/>
      <c r="L257" s="79"/>
      <c r="M257" s="79"/>
      <c r="N257" s="79"/>
      <c r="O257" s="87"/>
      <c r="P257" s="88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>
        <f t="shared" si="14"/>
        <v>1</v>
      </c>
      <c r="AB257" s="26"/>
      <c r="AC257" s="26"/>
    </row>
    <row r="258" spans="1:29" ht="13.5" thickBot="1" x14ac:dyDescent="0.25">
      <c r="A258" t="s">
        <v>64</v>
      </c>
      <c r="B258" t="s">
        <v>70</v>
      </c>
      <c r="C258" s="79" t="s">
        <v>518</v>
      </c>
      <c r="D258" s="79" t="s">
        <v>518</v>
      </c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56"/>
      <c r="P258" s="54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>
        <f t="shared" si="14"/>
        <v>0</v>
      </c>
      <c r="AB258" s="26"/>
      <c r="AC258" s="26"/>
    </row>
    <row r="259" spans="1:29" ht="13.5" thickBot="1" x14ac:dyDescent="0.25">
      <c r="A259" s="28" t="s">
        <v>234</v>
      </c>
      <c r="B259" s="28" t="s">
        <v>125</v>
      </c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56"/>
      <c r="P259" s="54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>
        <f t="shared" si="14"/>
        <v>0</v>
      </c>
      <c r="AB259" s="26"/>
      <c r="AC259" s="26"/>
    </row>
    <row r="260" spans="1:29" ht="13.5" thickBot="1" x14ac:dyDescent="0.25">
      <c r="A260" s="28" t="s">
        <v>297</v>
      </c>
      <c r="B260" s="28" t="s">
        <v>77</v>
      </c>
      <c r="C260" s="79" t="s">
        <v>518</v>
      </c>
      <c r="D260" s="79" t="s">
        <v>518</v>
      </c>
      <c r="E260" s="79" t="s">
        <v>390</v>
      </c>
      <c r="F260" s="26"/>
      <c r="G260" s="26"/>
      <c r="H260" s="26"/>
      <c r="I260" s="79"/>
      <c r="J260" s="79"/>
      <c r="K260" s="79"/>
      <c r="L260" s="79"/>
      <c r="M260" s="79"/>
      <c r="N260" s="79"/>
      <c r="O260" s="87"/>
      <c r="P260" s="88"/>
      <c r="Q260" s="79"/>
      <c r="R260" s="79"/>
      <c r="S260" s="26"/>
      <c r="T260" s="26"/>
      <c r="U260" s="26"/>
      <c r="V260" s="26"/>
      <c r="W260" s="26"/>
      <c r="X260" s="26"/>
      <c r="Y260" s="26"/>
      <c r="Z260" s="26"/>
      <c r="AA260" s="26">
        <f t="shared" si="14"/>
        <v>1</v>
      </c>
      <c r="AB260" s="26"/>
      <c r="AC260" s="26"/>
    </row>
    <row r="261" spans="1:29" ht="13.5" thickBot="1" x14ac:dyDescent="0.25">
      <c r="A261" t="s">
        <v>146</v>
      </c>
      <c r="B261" t="s">
        <v>25</v>
      </c>
      <c r="C261" s="79"/>
      <c r="D261" s="79"/>
      <c r="E261" s="26"/>
      <c r="F261" s="26"/>
      <c r="G261" s="26"/>
      <c r="H261" s="26"/>
      <c r="I261" s="26"/>
      <c r="J261" s="26"/>
      <c r="K261" s="26"/>
      <c r="L261" s="26"/>
      <c r="M261" s="79"/>
      <c r="N261" s="79"/>
      <c r="O261" s="87"/>
      <c r="P261" s="54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>
        <f t="shared" si="14"/>
        <v>0</v>
      </c>
      <c r="AB261" s="26"/>
      <c r="AC261" s="26"/>
    </row>
    <row r="262" spans="1:29" ht="13.5" thickBot="1" x14ac:dyDescent="0.25">
      <c r="A262" s="28" t="s">
        <v>214</v>
      </c>
      <c r="B262" s="28" t="s">
        <v>145</v>
      </c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56"/>
      <c r="P262" s="54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>
        <f t="shared" si="14"/>
        <v>0</v>
      </c>
      <c r="AB262" s="26"/>
      <c r="AC262" s="26"/>
    </row>
    <row r="263" spans="1:29" ht="13.5" thickBot="1" x14ac:dyDescent="0.25">
      <c r="A263" s="28" t="s">
        <v>214</v>
      </c>
      <c r="B263" s="28" t="s">
        <v>103</v>
      </c>
      <c r="C263" s="79" t="s">
        <v>518</v>
      </c>
      <c r="D263" s="79" t="s">
        <v>518</v>
      </c>
      <c r="E263" s="79" t="s">
        <v>390</v>
      </c>
      <c r="F263" s="26"/>
      <c r="G263" s="26"/>
      <c r="H263" s="26"/>
      <c r="I263" s="79"/>
      <c r="J263" s="79"/>
      <c r="K263" s="26"/>
      <c r="L263" s="79"/>
      <c r="M263" s="79"/>
      <c r="N263" s="26"/>
      <c r="O263" s="56"/>
      <c r="P263" s="54"/>
      <c r="Q263" s="26"/>
      <c r="R263" s="79"/>
      <c r="S263" s="26"/>
      <c r="T263" s="26"/>
      <c r="U263" s="26"/>
      <c r="V263" s="26"/>
      <c r="W263" s="26"/>
      <c r="X263" s="26"/>
      <c r="Y263" s="26"/>
      <c r="Z263" s="26"/>
      <c r="AA263" s="26">
        <f t="shared" si="14"/>
        <v>1</v>
      </c>
      <c r="AB263" s="26"/>
      <c r="AC263" s="26"/>
    </row>
    <row r="264" spans="1:29" ht="13.5" thickBot="1" x14ac:dyDescent="0.25">
      <c r="A264" t="s">
        <v>140</v>
      </c>
      <c r="B264" t="s">
        <v>318</v>
      </c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87"/>
      <c r="P264" s="88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>
        <f t="shared" si="14"/>
        <v>0</v>
      </c>
      <c r="AB264" s="26"/>
      <c r="AC264" s="26"/>
    </row>
    <row r="265" spans="1:29" ht="13.5" thickBot="1" x14ac:dyDescent="0.25">
      <c r="A265" s="59" t="s">
        <v>140</v>
      </c>
      <c r="B265" s="27" t="s">
        <v>65</v>
      </c>
      <c r="C265" s="79" t="s">
        <v>518</v>
      </c>
      <c r="D265" s="79" t="s">
        <v>518</v>
      </c>
      <c r="E265" s="79" t="s">
        <v>390</v>
      </c>
      <c r="F265" s="26"/>
      <c r="G265" s="26"/>
      <c r="H265" s="26"/>
      <c r="I265" s="79"/>
      <c r="J265" s="79"/>
      <c r="K265" s="79"/>
      <c r="L265" s="79"/>
      <c r="M265" s="79"/>
      <c r="N265" s="79"/>
      <c r="O265" s="87"/>
      <c r="P265" s="88"/>
      <c r="Q265" s="79"/>
      <c r="R265" s="26"/>
      <c r="S265" s="26"/>
      <c r="T265" s="26"/>
      <c r="U265" s="26"/>
      <c r="V265" s="26"/>
      <c r="W265" s="26"/>
      <c r="X265" s="26"/>
      <c r="Y265" s="26"/>
      <c r="Z265" s="26"/>
      <c r="AA265" s="26">
        <f t="shared" si="14"/>
        <v>1</v>
      </c>
      <c r="AB265" s="26"/>
      <c r="AC265" s="26"/>
    </row>
    <row r="266" spans="1:29" ht="13.5" thickBot="1" x14ac:dyDescent="0.25">
      <c r="A266" s="28" t="s">
        <v>343</v>
      </c>
      <c r="B266" s="28" t="s">
        <v>63</v>
      </c>
      <c r="C266" s="79" t="s">
        <v>518</v>
      </c>
      <c r="D266" s="79" t="s">
        <v>518</v>
      </c>
      <c r="E266" s="79" t="s">
        <v>390</v>
      </c>
      <c r="F266" s="26"/>
      <c r="G266" s="26"/>
      <c r="H266" s="26"/>
      <c r="I266" s="79"/>
      <c r="J266" s="79"/>
      <c r="K266" s="79"/>
      <c r="L266" s="79"/>
      <c r="M266" s="79"/>
      <c r="N266" s="79"/>
      <c r="O266" s="87"/>
      <c r="P266" s="88"/>
      <c r="Q266" s="79"/>
      <c r="R266" s="79"/>
      <c r="S266" s="26"/>
      <c r="T266" s="26"/>
      <c r="U266" s="26"/>
      <c r="V266" s="26"/>
      <c r="W266" s="26"/>
      <c r="X266" s="26"/>
      <c r="Y266" s="26"/>
      <c r="Z266" s="26"/>
      <c r="AA266" s="26">
        <f t="shared" si="14"/>
        <v>1</v>
      </c>
      <c r="AB266" s="26"/>
      <c r="AC266" s="26"/>
    </row>
    <row r="267" spans="1:29" ht="13.5" thickBot="1" x14ac:dyDescent="0.25">
      <c r="A267" s="28" t="s">
        <v>405</v>
      </c>
      <c r="B267" s="28" t="s">
        <v>169</v>
      </c>
      <c r="C267" s="79" t="s">
        <v>518</v>
      </c>
      <c r="D267" s="79" t="s">
        <v>518</v>
      </c>
      <c r="E267" s="26"/>
      <c r="F267" s="26"/>
      <c r="G267" s="26"/>
      <c r="H267" s="26"/>
      <c r="I267" s="79"/>
      <c r="J267" s="79"/>
      <c r="K267" s="79"/>
      <c r="L267" s="79"/>
      <c r="M267" s="79"/>
      <c r="N267" s="26"/>
      <c r="O267" s="87"/>
      <c r="P267" s="88"/>
      <c r="Q267" s="79"/>
      <c r="R267" s="79"/>
      <c r="S267" s="26"/>
      <c r="T267" s="26"/>
      <c r="U267" s="26"/>
      <c r="V267" s="26"/>
      <c r="W267" s="26"/>
      <c r="X267" s="26"/>
      <c r="Y267" s="26"/>
      <c r="Z267" s="26"/>
      <c r="AA267" s="26">
        <f t="shared" si="14"/>
        <v>0</v>
      </c>
      <c r="AB267" s="26"/>
      <c r="AC267" s="26"/>
    </row>
    <row r="268" spans="1:29" ht="13.5" thickBot="1" x14ac:dyDescent="0.25">
      <c r="A268" s="28" t="s">
        <v>170</v>
      </c>
      <c r="B268" s="28" t="s">
        <v>60</v>
      </c>
      <c r="C268" s="79" t="s">
        <v>518</v>
      </c>
      <c r="D268" s="79" t="s">
        <v>518</v>
      </c>
      <c r="E268" s="79" t="s">
        <v>390</v>
      </c>
      <c r="F268" s="26"/>
      <c r="G268" s="26"/>
      <c r="H268" s="26"/>
      <c r="I268" s="79"/>
      <c r="J268" s="79"/>
      <c r="K268" s="79"/>
      <c r="L268" s="26"/>
      <c r="M268" s="79"/>
      <c r="N268" s="79"/>
      <c r="O268" s="87"/>
      <c r="P268" s="88"/>
      <c r="Q268" s="79"/>
      <c r="R268" s="79"/>
      <c r="S268" s="26"/>
      <c r="T268" s="26"/>
      <c r="U268" s="26"/>
      <c r="V268" s="26"/>
      <c r="W268" s="26"/>
      <c r="X268" s="26"/>
      <c r="Y268" s="26"/>
      <c r="Z268" s="26"/>
      <c r="AA268" s="26">
        <f t="shared" si="14"/>
        <v>1</v>
      </c>
      <c r="AB268" s="26"/>
      <c r="AC268" s="26"/>
    </row>
    <row r="269" spans="1:29" ht="13.5" thickBot="1" x14ac:dyDescent="0.25">
      <c r="A269" t="s">
        <v>317</v>
      </c>
      <c r="B269" t="s">
        <v>66</v>
      </c>
      <c r="C269" s="26"/>
      <c r="D269" s="26"/>
      <c r="E269" s="26"/>
      <c r="F269" s="26"/>
      <c r="G269" s="26"/>
      <c r="H269" s="26"/>
      <c r="I269" s="79"/>
      <c r="J269" s="79"/>
      <c r="K269" s="79"/>
      <c r="L269" s="79"/>
      <c r="M269" s="26"/>
      <c r="N269" s="79"/>
      <c r="O269" s="56"/>
      <c r="P269" s="54"/>
      <c r="Q269" s="26"/>
      <c r="R269" s="79"/>
      <c r="S269" s="26"/>
      <c r="T269" s="26"/>
      <c r="U269" s="26"/>
      <c r="V269" s="26"/>
      <c r="W269" s="26"/>
      <c r="X269" s="26"/>
      <c r="Y269" s="26"/>
      <c r="Z269" s="26"/>
      <c r="AA269" s="26">
        <f t="shared" si="14"/>
        <v>0</v>
      </c>
      <c r="AB269" s="26"/>
      <c r="AC269" s="26"/>
    </row>
    <row r="270" spans="1:29" ht="13.5" thickBot="1" x14ac:dyDescent="0.25">
      <c r="A270" s="59" t="s">
        <v>142</v>
      </c>
      <c r="B270" s="27" t="s">
        <v>115</v>
      </c>
      <c r="C270" s="26"/>
      <c r="D270" s="26"/>
      <c r="E270" s="26"/>
      <c r="F270" s="26"/>
      <c r="G270" s="26"/>
      <c r="H270" s="26"/>
      <c r="I270" s="79"/>
      <c r="J270" s="79"/>
      <c r="K270" s="26"/>
      <c r="L270" s="79"/>
      <c r="M270" s="79"/>
      <c r="N270" s="26"/>
      <c r="O270" s="56"/>
      <c r="P270" s="88"/>
      <c r="Q270" s="79"/>
      <c r="R270" s="26"/>
      <c r="S270" s="26"/>
      <c r="T270" s="26"/>
      <c r="U270" s="26"/>
      <c r="V270" s="26"/>
      <c r="W270" s="26"/>
      <c r="X270" s="26"/>
      <c r="Y270" s="26"/>
      <c r="Z270" s="26"/>
      <c r="AA270" s="26">
        <f t="shared" si="14"/>
        <v>0</v>
      </c>
      <c r="AB270" s="26"/>
      <c r="AC270" s="26"/>
    </row>
    <row r="271" spans="1:29" ht="13.5" thickBot="1" x14ac:dyDescent="0.25">
      <c r="A271" s="28" t="s">
        <v>433</v>
      </c>
      <c r="B271" s="28" t="s">
        <v>434</v>
      </c>
      <c r="C271" s="26"/>
      <c r="D271" s="26"/>
      <c r="E271" s="26"/>
      <c r="F271" s="26"/>
      <c r="G271" s="26"/>
      <c r="H271" s="26"/>
      <c r="I271" s="26"/>
      <c r="J271" s="79"/>
      <c r="K271" s="26"/>
      <c r="L271" s="26"/>
      <c r="M271" s="26"/>
      <c r="N271" s="26"/>
      <c r="O271" s="87"/>
      <c r="P271" s="54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>
        <f t="shared" si="14"/>
        <v>0</v>
      </c>
      <c r="AB271" s="26"/>
      <c r="AC271" s="26"/>
    </row>
    <row r="272" spans="1:29" ht="13.5" thickBot="1" x14ac:dyDescent="0.25">
      <c r="A272" s="80" t="s">
        <v>470</v>
      </c>
      <c r="B272" s="80" t="s">
        <v>33</v>
      </c>
      <c r="C272" s="79" t="s">
        <v>518</v>
      </c>
      <c r="D272" s="79" t="s">
        <v>518</v>
      </c>
      <c r="E272" s="79" t="s">
        <v>390</v>
      </c>
      <c r="F272" s="26"/>
      <c r="G272" s="26"/>
      <c r="H272" s="26"/>
      <c r="I272" s="26"/>
      <c r="J272" s="79"/>
      <c r="K272" s="26"/>
      <c r="L272" s="26"/>
      <c r="M272" s="26"/>
      <c r="N272" s="26"/>
      <c r="O272" s="87"/>
      <c r="P272" s="54"/>
      <c r="Q272" s="26"/>
      <c r="R272" s="79"/>
      <c r="S272" s="26"/>
      <c r="T272" s="26"/>
      <c r="U272" s="26"/>
      <c r="V272" s="26"/>
      <c r="W272" s="26"/>
      <c r="X272" s="26"/>
      <c r="Y272" s="26"/>
      <c r="Z272" s="26"/>
      <c r="AA272" s="26">
        <f t="shared" si="14"/>
        <v>1</v>
      </c>
      <c r="AB272" s="26"/>
      <c r="AC272" s="26"/>
    </row>
    <row r="273" spans="1:29" ht="13.5" thickBot="1" x14ac:dyDescent="0.25">
      <c r="A273" s="28" t="s">
        <v>321</v>
      </c>
      <c r="B273" s="28" t="s">
        <v>169</v>
      </c>
      <c r="C273" s="26"/>
      <c r="D273" s="26"/>
      <c r="E273" s="26"/>
      <c r="F273" s="26"/>
      <c r="G273" s="26"/>
      <c r="H273" s="26"/>
      <c r="I273" s="79"/>
      <c r="J273" s="79"/>
      <c r="K273" s="79"/>
      <c r="L273" s="79"/>
      <c r="M273" s="79"/>
      <c r="N273" s="79"/>
      <c r="O273" s="87"/>
      <c r="P273" s="88"/>
      <c r="Q273" s="79"/>
      <c r="R273" s="79"/>
      <c r="S273" s="26"/>
      <c r="T273" s="26"/>
      <c r="U273" s="26"/>
      <c r="V273" s="26"/>
      <c r="W273" s="26"/>
      <c r="X273" s="26"/>
      <c r="Y273" s="26"/>
      <c r="Z273" s="26"/>
      <c r="AA273" s="26">
        <f t="shared" ref="AA273:AA296" si="17">COUNTIF(E273:Z273,"X")</f>
        <v>0</v>
      </c>
      <c r="AB273" s="26"/>
      <c r="AC273" s="26"/>
    </row>
    <row r="274" spans="1:29" ht="13.5" thickBot="1" x14ac:dyDescent="0.25">
      <c r="A274" s="12" t="s">
        <v>196</v>
      </c>
      <c r="B274" s="12" t="s">
        <v>197</v>
      </c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56"/>
      <c r="P274" s="54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>
        <f t="shared" si="17"/>
        <v>0</v>
      </c>
      <c r="AB274" s="26"/>
      <c r="AC274" s="26"/>
    </row>
    <row r="275" spans="1:29" ht="13.5" thickBot="1" x14ac:dyDescent="0.25">
      <c r="A275" s="28" t="s">
        <v>298</v>
      </c>
      <c r="B275" s="28" t="s">
        <v>299</v>
      </c>
      <c r="C275" s="26"/>
      <c r="D275" s="79"/>
      <c r="E275" s="26"/>
      <c r="F275" s="26"/>
      <c r="G275" s="26"/>
      <c r="H275" s="26"/>
      <c r="I275" s="26"/>
      <c r="J275" s="26"/>
      <c r="K275" s="79"/>
      <c r="L275" s="26"/>
      <c r="M275" s="79"/>
      <c r="N275" s="79"/>
      <c r="O275" s="87"/>
      <c r="P275" s="88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>
        <f t="shared" si="17"/>
        <v>0</v>
      </c>
      <c r="AB275" s="26"/>
      <c r="AC275" s="26"/>
    </row>
    <row r="276" spans="1:29" ht="13.5" thickBot="1" x14ac:dyDescent="0.25">
      <c r="A276" s="12" t="s">
        <v>322</v>
      </c>
      <c r="B276" s="12" t="s">
        <v>323</v>
      </c>
      <c r="C276" s="79"/>
      <c r="D276" s="79"/>
      <c r="E276" s="26"/>
      <c r="F276" s="26"/>
      <c r="G276" s="26"/>
      <c r="H276" s="26"/>
      <c r="I276" s="26"/>
      <c r="J276" s="26"/>
      <c r="K276" s="79"/>
      <c r="L276" s="79"/>
      <c r="M276" s="26"/>
      <c r="N276" s="26"/>
      <c r="O276" s="87"/>
      <c r="P276" s="54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>
        <f t="shared" si="17"/>
        <v>0</v>
      </c>
      <c r="AB276" s="26"/>
      <c r="AC276" s="26"/>
    </row>
    <row r="277" spans="1:29" ht="13.5" thickBot="1" x14ac:dyDescent="0.25">
      <c r="A277" t="s">
        <v>310</v>
      </c>
      <c r="B277" t="s">
        <v>32</v>
      </c>
      <c r="C277" s="79" t="s">
        <v>518</v>
      </c>
      <c r="D277" s="79" t="s">
        <v>518</v>
      </c>
      <c r="E277" s="79" t="s">
        <v>390</v>
      </c>
      <c r="F277" s="26"/>
      <c r="G277" s="26"/>
      <c r="H277" s="26"/>
      <c r="I277" s="26"/>
      <c r="J277" s="26"/>
      <c r="K277" s="79"/>
      <c r="L277" s="26"/>
      <c r="M277" s="26"/>
      <c r="N277" s="26"/>
      <c r="O277" s="87"/>
      <c r="P277" s="54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>
        <f t="shared" si="17"/>
        <v>1</v>
      </c>
      <c r="AB277" s="26"/>
      <c r="AC277" s="26"/>
    </row>
    <row r="278" spans="1:29" ht="13.5" thickBot="1" x14ac:dyDescent="0.25">
      <c r="A278" s="80" t="s">
        <v>487</v>
      </c>
      <c r="B278" s="80" t="s">
        <v>147</v>
      </c>
      <c r="C278" s="79"/>
      <c r="D278" s="79"/>
      <c r="E278" s="26"/>
      <c r="F278" s="26"/>
      <c r="G278" s="26"/>
      <c r="H278" s="26"/>
      <c r="I278" s="26"/>
      <c r="J278" s="26"/>
      <c r="K278" s="26"/>
      <c r="L278" s="26"/>
      <c r="M278" s="79"/>
      <c r="N278" s="79"/>
      <c r="O278" s="87"/>
      <c r="P278" s="54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>
        <f t="shared" si="17"/>
        <v>0</v>
      </c>
      <c r="AB278" s="26"/>
      <c r="AC278" s="26"/>
    </row>
    <row r="279" spans="1:29" s="17" customFormat="1" ht="13.5" thickBot="1" x14ac:dyDescent="0.25">
      <c r="A279" s="80" t="s">
        <v>514</v>
      </c>
      <c r="B279" s="80" t="s">
        <v>515</v>
      </c>
      <c r="C279" s="79" t="s">
        <v>518</v>
      </c>
      <c r="D279" s="79" t="s">
        <v>518</v>
      </c>
      <c r="E279" s="79" t="s">
        <v>390</v>
      </c>
      <c r="F279" s="26"/>
      <c r="G279" s="26"/>
      <c r="H279" s="26"/>
      <c r="I279" s="26"/>
      <c r="J279" s="26"/>
      <c r="K279" s="26"/>
      <c r="L279" s="26"/>
      <c r="M279" s="26"/>
      <c r="N279" s="26"/>
      <c r="O279" s="87"/>
      <c r="P279" s="54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>
        <f t="shared" ref="AA279" si="18">COUNTIF(E279:Z279,"X")</f>
        <v>1</v>
      </c>
      <c r="AB279" s="26"/>
      <c r="AC279" s="26"/>
    </row>
    <row r="280" spans="1:29" ht="13.5" thickBot="1" x14ac:dyDescent="0.25">
      <c r="A280" s="80" t="s">
        <v>514</v>
      </c>
      <c r="B280" s="80" t="s">
        <v>516</v>
      </c>
      <c r="C280" s="79" t="s">
        <v>518</v>
      </c>
      <c r="D280" s="79" t="s">
        <v>518</v>
      </c>
      <c r="E280" s="79" t="s">
        <v>390</v>
      </c>
      <c r="F280" s="26"/>
      <c r="G280" s="26"/>
      <c r="H280" s="26"/>
      <c r="I280" s="26"/>
      <c r="J280" s="26"/>
      <c r="K280" s="26"/>
      <c r="L280" s="79"/>
      <c r="M280" s="26"/>
      <c r="N280" s="79"/>
      <c r="O280" s="56"/>
      <c r="P280" s="54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>
        <f t="shared" si="17"/>
        <v>1</v>
      </c>
      <c r="AB280" s="26"/>
      <c r="AC280" s="26"/>
    </row>
    <row r="281" spans="1:29" ht="13.5" thickBot="1" x14ac:dyDescent="0.25">
      <c r="A281" s="12" t="s">
        <v>324</v>
      </c>
      <c r="B281" s="12" t="s">
        <v>435</v>
      </c>
      <c r="C281" s="26"/>
      <c r="D281" s="26"/>
      <c r="E281" s="26"/>
      <c r="F281" s="26"/>
      <c r="G281" s="26"/>
      <c r="H281" s="26"/>
      <c r="I281" s="79"/>
      <c r="J281" s="79"/>
      <c r="K281" s="26"/>
      <c r="L281" s="26"/>
      <c r="M281" s="26"/>
      <c r="N281" s="26"/>
      <c r="O281" s="56"/>
      <c r="P281" s="54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>
        <f t="shared" si="17"/>
        <v>0</v>
      </c>
      <c r="AB281" s="26"/>
      <c r="AC281" s="26"/>
    </row>
    <row r="282" spans="1:29" ht="13.5" thickBot="1" x14ac:dyDescent="0.25">
      <c r="A282" s="12" t="s">
        <v>324</v>
      </c>
      <c r="B282" s="12" t="s">
        <v>325</v>
      </c>
      <c r="C282" s="79" t="s">
        <v>518</v>
      </c>
      <c r="D282" s="79" t="s">
        <v>518</v>
      </c>
      <c r="E282" s="79" t="s">
        <v>390</v>
      </c>
      <c r="F282" s="26"/>
      <c r="G282" s="26"/>
      <c r="H282" s="26"/>
      <c r="I282" s="79"/>
      <c r="J282" s="79"/>
      <c r="K282" s="79"/>
      <c r="L282" s="79"/>
      <c r="M282" s="79"/>
      <c r="N282" s="79"/>
      <c r="O282" s="56"/>
      <c r="P282" s="54"/>
      <c r="Q282" s="79"/>
      <c r="R282" s="79"/>
      <c r="S282" s="26"/>
      <c r="T282" s="26"/>
      <c r="U282" s="26"/>
      <c r="V282" s="26"/>
      <c r="W282" s="26"/>
      <c r="X282" s="26"/>
      <c r="Y282" s="26"/>
      <c r="Z282" s="26"/>
      <c r="AA282" s="26">
        <f t="shared" si="17"/>
        <v>1</v>
      </c>
      <c r="AB282" s="26"/>
      <c r="AC282" s="26"/>
    </row>
    <row r="283" spans="1:29" ht="13.5" thickBot="1" x14ac:dyDescent="0.25">
      <c r="A283" s="80" t="s">
        <v>478</v>
      </c>
      <c r="B283" s="80" t="s">
        <v>103</v>
      </c>
      <c r="C283" s="79"/>
      <c r="D283" s="79"/>
      <c r="E283" s="26"/>
      <c r="F283" s="26"/>
      <c r="G283" s="26"/>
      <c r="H283" s="26"/>
      <c r="I283" s="26"/>
      <c r="J283" s="26"/>
      <c r="K283" s="79"/>
      <c r="L283" s="26"/>
      <c r="M283" s="26"/>
      <c r="N283" s="26"/>
      <c r="O283" s="56"/>
      <c r="P283" s="54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>
        <f t="shared" si="17"/>
        <v>0</v>
      </c>
      <c r="AB283" s="26"/>
      <c r="AC283" s="26"/>
    </row>
    <row r="284" spans="1:29" ht="13.5" thickBot="1" x14ac:dyDescent="0.25">
      <c r="A284" s="81" t="s">
        <v>446</v>
      </c>
      <c r="B284" s="81" t="s">
        <v>217</v>
      </c>
      <c r="C284" s="79" t="s">
        <v>518</v>
      </c>
      <c r="D284" s="79" t="s">
        <v>518</v>
      </c>
      <c r="E284" s="26"/>
      <c r="F284" s="26"/>
      <c r="G284" s="26"/>
      <c r="H284" s="26"/>
      <c r="I284" s="79"/>
      <c r="J284" s="26"/>
      <c r="K284" s="79"/>
      <c r="L284" s="79"/>
      <c r="M284" s="26"/>
      <c r="N284" s="26"/>
      <c r="O284" s="56"/>
      <c r="P284" s="88"/>
      <c r="Q284" s="79"/>
      <c r="R284" s="26"/>
      <c r="S284" s="26"/>
      <c r="T284" s="26"/>
      <c r="U284" s="26"/>
      <c r="V284" s="26"/>
      <c r="W284" s="26"/>
      <c r="X284" s="26"/>
      <c r="Y284" s="26"/>
      <c r="Z284" s="26"/>
      <c r="AA284" s="26">
        <f t="shared" si="17"/>
        <v>0</v>
      </c>
      <c r="AB284" s="26"/>
      <c r="AC284" s="26"/>
    </row>
    <row r="285" spans="1:29" ht="13.5" thickBot="1" x14ac:dyDescent="0.25">
      <c r="A285" s="80" t="s">
        <v>467</v>
      </c>
      <c r="B285" s="80" t="s">
        <v>468</v>
      </c>
      <c r="C285" s="79" t="s">
        <v>518</v>
      </c>
      <c r="D285" s="79" t="s">
        <v>518</v>
      </c>
      <c r="E285" s="79" t="s">
        <v>390</v>
      </c>
      <c r="F285" s="26"/>
      <c r="G285" s="26"/>
      <c r="H285" s="26"/>
      <c r="I285" s="26"/>
      <c r="J285" s="79"/>
      <c r="K285" s="79"/>
      <c r="L285" s="26"/>
      <c r="M285" s="79"/>
      <c r="N285" s="79"/>
      <c r="O285" s="87"/>
      <c r="P285" s="88"/>
      <c r="Q285" s="79"/>
      <c r="R285" s="79"/>
      <c r="S285" s="26"/>
      <c r="T285" s="26"/>
      <c r="U285" s="26"/>
      <c r="V285" s="26"/>
      <c r="W285" s="26"/>
      <c r="X285" s="26"/>
      <c r="Y285" s="26"/>
      <c r="Z285" s="26"/>
      <c r="AA285" s="26">
        <f t="shared" si="17"/>
        <v>1</v>
      </c>
      <c r="AB285" s="26"/>
      <c r="AC285" s="26"/>
    </row>
    <row r="286" spans="1:29" ht="13.5" thickBot="1" x14ac:dyDescent="0.25">
      <c r="A286" s="59" t="s">
        <v>105</v>
      </c>
      <c r="B286" s="27" t="s">
        <v>106</v>
      </c>
      <c r="C286" s="26"/>
      <c r="D286" s="26"/>
      <c r="E286" s="26"/>
      <c r="F286" s="26"/>
      <c r="G286" s="26"/>
      <c r="H286" s="26"/>
      <c r="I286" s="79"/>
      <c r="J286" s="26"/>
      <c r="K286" s="79"/>
      <c r="L286" s="79"/>
      <c r="M286" s="79"/>
      <c r="N286" s="79"/>
      <c r="O286" s="87"/>
      <c r="P286" s="88"/>
      <c r="Q286" s="79"/>
      <c r="R286" s="79"/>
      <c r="S286" s="26"/>
      <c r="T286" s="26"/>
      <c r="U286" s="26"/>
      <c r="V286" s="26"/>
      <c r="W286" s="26"/>
      <c r="X286" s="26"/>
      <c r="Y286" s="26"/>
      <c r="Z286" s="26"/>
      <c r="AA286" s="26">
        <f t="shared" si="17"/>
        <v>0</v>
      </c>
      <c r="AB286" s="26"/>
      <c r="AC286" s="26"/>
    </row>
    <row r="287" spans="1:29" ht="13.5" thickBot="1" x14ac:dyDescent="0.25">
      <c r="A287" s="28" t="s">
        <v>218</v>
      </c>
      <c r="B287" s="28" t="s">
        <v>152</v>
      </c>
      <c r="C287" s="79" t="s">
        <v>518</v>
      </c>
      <c r="D287" s="79" t="s">
        <v>518</v>
      </c>
      <c r="E287" s="79" t="s">
        <v>390</v>
      </c>
      <c r="F287" s="26"/>
      <c r="G287" s="26"/>
      <c r="H287" s="26"/>
      <c r="I287" s="26"/>
      <c r="J287" s="79"/>
      <c r="K287" s="26"/>
      <c r="L287" s="26"/>
      <c r="M287" s="79"/>
      <c r="N287" s="79"/>
      <c r="O287" s="87"/>
      <c r="P287" s="54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>
        <f t="shared" si="17"/>
        <v>1</v>
      </c>
      <c r="AB287" s="26"/>
      <c r="AC287" s="26"/>
    </row>
    <row r="288" spans="1:29" ht="13.5" thickBot="1" x14ac:dyDescent="0.25">
      <c r="A288" s="27" t="s">
        <v>137</v>
      </c>
      <c r="B288" s="27" t="s">
        <v>66</v>
      </c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56"/>
      <c r="P288" s="54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>
        <f t="shared" si="17"/>
        <v>0</v>
      </c>
      <c r="AB288" s="26"/>
      <c r="AC288" s="26"/>
    </row>
    <row r="289" spans="1:29" ht="13.5" thickBot="1" x14ac:dyDescent="0.25">
      <c r="A289" s="28" t="s">
        <v>137</v>
      </c>
      <c r="B289" s="28" t="s">
        <v>151</v>
      </c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56"/>
      <c r="P289" s="54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>
        <f t="shared" si="17"/>
        <v>0</v>
      </c>
      <c r="AB289" s="26"/>
      <c r="AC289" s="26"/>
    </row>
    <row r="290" spans="1:29" s="17" customFormat="1" ht="13.5" thickBot="1" x14ac:dyDescent="0.25">
      <c r="A290" s="80" t="s">
        <v>501</v>
      </c>
      <c r="B290" s="28" t="s">
        <v>33</v>
      </c>
      <c r="C290" s="79" t="s">
        <v>518</v>
      </c>
      <c r="D290" s="79" t="s">
        <v>518</v>
      </c>
      <c r="E290" s="79" t="s">
        <v>390</v>
      </c>
      <c r="F290" s="26"/>
      <c r="G290" s="26"/>
      <c r="H290" s="26"/>
      <c r="I290" s="79"/>
      <c r="J290" s="79"/>
      <c r="K290" s="79"/>
      <c r="L290" s="79"/>
      <c r="M290" s="26"/>
      <c r="N290" s="26"/>
      <c r="O290" s="87"/>
      <c r="P290" s="88"/>
      <c r="Q290" s="79"/>
      <c r="R290" s="79"/>
      <c r="S290" s="26"/>
      <c r="T290" s="26"/>
      <c r="U290" s="26"/>
      <c r="V290" s="26"/>
      <c r="W290" s="26"/>
      <c r="X290" s="26"/>
      <c r="Y290" s="26"/>
      <c r="Z290" s="26"/>
      <c r="AA290" s="26">
        <f>COUNTIF(E290:Z290,"X")</f>
        <v>1</v>
      </c>
      <c r="AB290" s="26"/>
      <c r="AC290" s="26"/>
    </row>
    <row r="291" spans="1:29" s="17" customFormat="1" ht="13.5" thickBot="1" x14ac:dyDescent="0.25">
      <c r="A291" s="28" t="s">
        <v>292</v>
      </c>
      <c r="B291" s="28" t="s">
        <v>293</v>
      </c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56"/>
      <c r="P291" s="54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>
        <f t="shared" si="17"/>
        <v>0</v>
      </c>
      <c r="AB291" s="26"/>
      <c r="AC291" s="26"/>
    </row>
    <row r="292" spans="1:29" ht="13.5" thickBot="1" x14ac:dyDescent="0.25">
      <c r="A292" s="28" t="s">
        <v>292</v>
      </c>
      <c r="B292" s="28" t="s">
        <v>294</v>
      </c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56"/>
      <c r="P292" s="54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>
        <f t="shared" si="17"/>
        <v>0</v>
      </c>
      <c r="AB292" s="26"/>
      <c r="AC292" s="26"/>
    </row>
    <row r="293" spans="1:29" ht="13.5" thickBot="1" x14ac:dyDescent="0.25">
      <c r="A293" s="28" t="s">
        <v>327</v>
      </c>
      <c r="B293" s="28" t="s">
        <v>328</v>
      </c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56"/>
      <c r="P293" s="54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>
        <f t="shared" si="17"/>
        <v>0</v>
      </c>
      <c r="AB293" s="26"/>
      <c r="AC293" s="26"/>
    </row>
    <row r="294" spans="1:29" ht="13.5" thickBot="1" x14ac:dyDescent="0.25">
      <c r="A294" s="80" t="s">
        <v>517</v>
      </c>
      <c r="B294" s="80" t="s">
        <v>138</v>
      </c>
      <c r="C294" s="79" t="s">
        <v>518</v>
      </c>
      <c r="D294" s="79" t="s">
        <v>518</v>
      </c>
      <c r="E294" s="79" t="s">
        <v>390</v>
      </c>
      <c r="F294" s="26"/>
      <c r="G294" s="26"/>
      <c r="H294" s="26"/>
      <c r="I294" s="26"/>
      <c r="J294" s="26"/>
      <c r="K294" s="26"/>
      <c r="L294" s="26"/>
      <c r="M294" s="26"/>
      <c r="N294" s="26"/>
      <c r="O294" s="56"/>
      <c r="P294" s="54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>
        <f t="shared" ref="AA294" si="19">COUNTIF(E294:Z294,"X")</f>
        <v>1</v>
      </c>
      <c r="AB294" s="26"/>
      <c r="AC294" s="26"/>
    </row>
    <row r="295" spans="1:29" ht="13.5" thickBot="1" x14ac:dyDescent="0.25">
      <c r="A295" s="28" t="s">
        <v>240</v>
      </c>
      <c r="B295" s="28" t="s">
        <v>144</v>
      </c>
      <c r="C295" s="79" t="s">
        <v>518</v>
      </c>
      <c r="D295" s="79" t="s">
        <v>518</v>
      </c>
      <c r="E295" s="79" t="s">
        <v>390</v>
      </c>
      <c r="F295" s="26"/>
      <c r="G295" s="26"/>
      <c r="H295" s="26"/>
      <c r="I295" s="79"/>
      <c r="J295" s="26"/>
      <c r="K295" s="79"/>
      <c r="L295" s="79"/>
      <c r="M295" s="79"/>
      <c r="N295" s="26"/>
      <c r="O295" s="87"/>
      <c r="P295" s="88"/>
      <c r="Q295" s="79"/>
      <c r="R295" s="26"/>
      <c r="S295" s="26"/>
      <c r="T295" s="26"/>
      <c r="U295" s="26"/>
      <c r="V295" s="26"/>
      <c r="W295" s="26"/>
      <c r="X295" s="26"/>
      <c r="Y295" s="26"/>
      <c r="Z295" s="26"/>
      <c r="AA295" s="26">
        <f t="shared" si="17"/>
        <v>1</v>
      </c>
      <c r="AB295" s="26"/>
      <c r="AC295" s="26"/>
    </row>
    <row r="296" spans="1:29" ht="13.5" thickBot="1" x14ac:dyDescent="0.25">
      <c r="A296" s="28" t="s">
        <v>349</v>
      </c>
      <c r="B296" s="28" t="s">
        <v>103</v>
      </c>
      <c r="C296" s="79" t="s">
        <v>518</v>
      </c>
      <c r="D296" s="79" t="s">
        <v>518</v>
      </c>
      <c r="E296" s="79" t="s">
        <v>390</v>
      </c>
      <c r="F296" s="26"/>
      <c r="G296" s="26"/>
      <c r="H296" s="26"/>
      <c r="I296" s="79"/>
      <c r="J296" s="79"/>
      <c r="K296" s="79"/>
      <c r="L296" s="79"/>
      <c r="M296" s="79"/>
      <c r="N296" s="26"/>
      <c r="O296" s="56"/>
      <c r="P296" s="88"/>
      <c r="Q296" s="79"/>
      <c r="R296" s="79"/>
      <c r="S296" s="26"/>
      <c r="T296" s="26"/>
      <c r="U296" s="26"/>
      <c r="V296" s="26"/>
      <c r="W296" s="26"/>
      <c r="X296" s="26"/>
      <c r="Y296" s="26"/>
      <c r="Z296" s="26"/>
      <c r="AA296" s="26">
        <f t="shared" si="17"/>
        <v>1</v>
      </c>
      <c r="AB296" s="26"/>
      <c r="AC296" s="26"/>
    </row>
    <row r="297" spans="1:29" ht="12.75" x14ac:dyDescent="0.2">
      <c r="A297" s="12"/>
      <c r="B297" s="12"/>
      <c r="C297" s="24" t="s">
        <v>94</v>
      </c>
      <c r="D297" s="24" t="s">
        <v>94</v>
      </c>
      <c r="E297" s="12">
        <f>COUNTIF(E4:E296,"X")</f>
        <v>120</v>
      </c>
      <c r="F297" s="12">
        <f t="shared" ref="F297:AC297" si="20">COUNTIF(F4:F296,"X")</f>
        <v>0</v>
      </c>
      <c r="G297" s="12">
        <f t="shared" si="20"/>
        <v>0</v>
      </c>
      <c r="H297" s="12">
        <f t="shared" si="20"/>
        <v>0</v>
      </c>
      <c r="I297" s="12">
        <f t="shared" si="20"/>
        <v>0</v>
      </c>
      <c r="J297" s="12">
        <f t="shared" si="20"/>
        <v>0</v>
      </c>
      <c r="K297" s="12">
        <f t="shared" si="20"/>
        <v>0</v>
      </c>
      <c r="L297" s="12">
        <f t="shared" si="20"/>
        <v>0</v>
      </c>
      <c r="M297" s="12">
        <f t="shared" si="20"/>
        <v>0</v>
      </c>
      <c r="N297" s="12">
        <f t="shared" si="20"/>
        <v>0</v>
      </c>
      <c r="O297" s="12">
        <f t="shared" si="20"/>
        <v>0</v>
      </c>
      <c r="P297" s="12">
        <f t="shared" si="20"/>
        <v>0</v>
      </c>
      <c r="Q297" s="12">
        <f t="shared" si="20"/>
        <v>0</v>
      </c>
      <c r="R297" s="12">
        <f t="shared" si="20"/>
        <v>0</v>
      </c>
      <c r="S297" s="12">
        <f t="shared" si="20"/>
        <v>0</v>
      </c>
      <c r="T297" s="12">
        <f t="shared" si="20"/>
        <v>0</v>
      </c>
      <c r="U297" s="12">
        <f t="shared" si="20"/>
        <v>0</v>
      </c>
      <c r="V297" s="12">
        <f t="shared" si="20"/>
        <v>0</v>
      </c>
      <c r="W297" s="12">
        <f t="shared" si="20"/>
        <v>0</v>
      </c>
      <c r="X297" s="12">
        <f t="shared" si="20"/>
        <v>0</v>
      </c>
      <c r="Y297" s="12">
        <f t="shared" si="20"/>
        <v>0</v>
      </c>
      <c r="Z297" s="12">
        <f t="shared" si="20"/>
        <v>0</v>
      </c>
      <c r="AA297" s="12">
        <f t="shared" si="20"/>
        <v>0</v>
      </c>
      <c r="AB297" s="12">
        <f t="shared" si="20"/>
        <v>0</v>
      </c>
      <c r="AC297" s="12">
        <f t="shared" si="20"/>
        <v>0</v>
      </c>
    </row>
    <row r="298" spans="1:29" x14ac:dyDescent="0.2">
      <c r="A298" s="12"/>
      <c r="C298" s="16"/>
      <c r="D298" s="16"/>
      <c r="E298" s="16"/>
      <c r="F298" s="16"/>
      <c r="G298" s="16"/>
      <c r="H298" s="16"/>
      <c r="I298" s="16"/>
      <c r="J298" s="12"/>
      <c r="K298" s="16"/>
      <c r="L298" s="16"/>
      <c r="M298" s="16"/>
      <c r="N298" s="16"/>
      <c r="O298" s="16"/>
      <c r="P298" s="4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</row>
    <row r="299" spans="1:29" x14ac:dyDescent="0.2">
      <c r="A299" s="12"/>
      <c r="C299" s="3">
        <f>COUNTIF(C4:C296,"Y")</f>
        <v>133</v>
      </c>
      <c r="D299" s="3">
        <f>COUNTIF(D4:D296,"Y")</f>
        <v>125</v>
      </c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4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x14ac:dyDescent="0.2">
      <c r="A300" s="1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4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x14ac:dyDescent="0.2">
      <c r="A301" s="1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4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x14ac:dyDescent="0.2">
      <c r="A302" s="1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4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x14ac:dyDescent="0.2">
      <c r="A303" s="1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4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x14ac:dyDescent="0.2">
      <c r="A304" s="1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4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x14ac:dyDescent="0.2">
      <c r="A305" s="1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4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2">
      <c r="A306" s="1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4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x14ac:dyDescent="0.2">
      <c r="A307" s="1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4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10" spans="1:29" x14ac:dyDescent="0.2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4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x14ac:dyDescent="0.2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4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x14ac:dyDescent="0.2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4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x14ac:dyDescent="0.2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4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2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4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2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4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4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4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4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4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4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5:29" x14ac:dyDescent="0.2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4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5:29" x14ac:dyDescent="0.2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4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5:29" x14ac:dyDescent="0.2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4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5:29" x14ac:dyDescent="0.2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4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5:29" x14ac:dyDescent="0.2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4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5:29" x14ac:dyDescent="0.2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5:29" x14ac:dyDescent="0.2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5:29" x14ac:dyDescent="0.2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5:29" x14ac:dyDescent="0.2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5:29" x14ac:dyDescent="0.2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5:29" x14ac:dyDescent="0.2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5:29" x14ac:dyDescent="0.2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5:29" x14ac:dyDescent="0.2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5:29" x14ac:dyDescent="0.2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5:29" x14ac:dyDescent="0.2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5:29" x14ac:dyDescent="0.2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5:29" x14ac:dyDescent="0.2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5:29" x14ac:dyDescent="0.2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5:29" x14ac:dyDescent="0.2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5:29" x14ac:dyDescent="0.2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5:29" x14ac:dyDescent="0.2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5:29" x14ac:dyDescent="0.2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5:29" x14ac:dyDescent="0.2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5:29" x14ac:dyDescent="0.2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</row>
    <row r="345" spans="5:29" x14ac:dyDescent="0.2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</row>
    <row r="346" spans="5:29" x14ac:dyDescent="0.2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</row>
    <row r="347" spans="5:29" x14ac:dyDescent="0.2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</row>
    <row r="348" spans="5:29" x14ac:dyDescent="0.2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</row>
    <row r="349" spans="5:29" x14ac:dyDescent="0.2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</row>
    <row r="350" spans="5:29" x14ac:dyDescent="0.2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</row>
    <row r="351" spans="5:29" x14ac:dyDescent="0.2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</row>
    <row r="352" spans="5:29" x14ac:dyDescent="0.2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</row>
    <row r="353" spans="5:16" x14ac:dyDescent="0.2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</row>
    <row r="354" spans="5:16" x14ac:dyDescent="0.2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</row>
    <row r="355" spans="5:16" x14ac:dyDescent="0.2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</row>
    <row r="356" spans="5:16" x14ac:dyDescent="0.2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</row>
    <row r="357" spans="5:16" x14ac:dyDescent="0.2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</row>
    <row r="358" spans="5:16" x14ac:dyDescent="0.2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</row>
    <row r="359" spans="5:16" x14ac:dyDescent="0.2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</row>
    <row r="360" spans="5:16" x14ac:dyDescent="0.2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</row>
    <row r="361" spans="5:16" x14ac:dyDescent="0.2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</row>
    <row r="362" spans="5:16" x14ac:dyDescent="0.2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</row>
    <row r="363" spans="5:16" x14ac:dyDescent="0.2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</row>
    <row r="364" spans="5:16" x14ac:dyDescent="0.2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</row>
    <row r="365" spans="5:16" x14ac:dyDescent="0.2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</row>
    <row r="366" spans="5:16" x14ac:dyDescent="0.2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</row>
    <row r="367" spans="5:16" x14ac:dyDescent="0.2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</row>
    <row r="368" spans="5:16" x14ac:dyDescent="0.2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</row>
    <row r="369" spans="5:16" x14ac:dyDescent="0.2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</row>
    <row r="370" spans="5:16" x14ac:dyDescent="0.2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</row>
    <row r="371" spans="5:16" x14ac:dyDescent="0.2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</row>
    <row r="372" spans="5:16" x14ac:dyDescent="0.2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</row>
    <row r="373" spans="5:16" x14ac:dyDescent="0.2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5:16" x14ac:dyDescent="0.2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5:16" x14ac:dyDescent="0.2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5:16" x14ac:dyDescent="0.2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5:16" x14ac:dyDescent="0.2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5:16" x14ac:dyDescent="0.2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5:16" x14ac:dyDescent="0.2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5:16" x14ac:dyDescent="0.2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5:16" x14ac:dyDescent="0.2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5:16" x14ac:dyDescent="0.2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5:16" x14ac:dyDescent="0.2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5:16" x14ac:dyDescent="0.2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5:16" x14ac:dyDescent="0.2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5:16" x14ac:dyDescent="0.2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5:16" x14ac:dyDescent="0.2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5:16" x14ac:dyDescent="0.2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5:16" x14ac:dyDescent="0.2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5:16" x14ac:dyDescent="0.2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5:16" x14ac:dyDescent="0.2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5:16" x14ac:dyDescent="0.2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5:16" x14ac:dyDescent="0.2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5:16" x14ac:dyDescent="0.2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5:16" x14ac:dyDescent="0.2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5:16" x14ac:dyDescent="0.2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5:16" x14ac:dyDescent="0.2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5:16" x14ac:dyDescent="0.2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5:16" x14ac:dyDescent="0.2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5:16" x14ac:dyDescent="0.2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5:16" x14ac:dyDescent="0.2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5:16" x14ac:dyDescent="0.2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5:16" x14ac:dyDescent="0.2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5:16" x14ac:dyDescent="0.2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5:16" x14ac:dyDescent="0.2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5:16" x14ac:dyDescent="0.2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5:16" x14ac:dyDescent="0.2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5:16" x14ac:dyDescent="0.2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5:16" x14ac:dyDescent="0.2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5:16" x14ac:dyDescent="0.2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5:16" x14ac:dyDescent="0.2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5:16" x14ac:dyDescent="0.2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5:16" x14ac:dyDescent="0.2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5:16" x14ac:dyDescent="0.2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5:16" x14ac:dyDescent="0.2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5:16" x14ac:dyDescent="0.2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5:16" x14ac:dyDescent="0.2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5:16" x14ac:dyDescent="0.2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5:16" x14ac:dyDescent="0.2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5:16" x14ac:dyDescent="0.2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5:16" x14ac:dyDescent="0.2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5:16" x14ac:dyDescent="0.2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5:16" x14ac:dyDescent="0.2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5:16" x14ac:dyDescent="0.2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5:16" x14ac:dyDescent="0.2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5:16" x14ac:dyDescent="0.2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5:16" x14ac:dyDescent="0.2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5:16" x14ac:dyDescent="0.2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5:16" x14ac:dyDescent="0.2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5:16" x14ac:dyDescent="0.2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5:16" x14ac:dyDescent="0.2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5:16" x14ac:dyDescent="0.2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5:16" x14ac:dyDescent="0.2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5:16" x14ac:dyDescent="0.2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5:16" x14ac:dyDescent="0.2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5:16" x14ac:dyDescent="0.2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5:16" x14ac:dyDescent="0.2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5:16" x14ac:dyDescent="0.2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5:16" x14ac:dyDescent="0.2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5:16" x14ac:dyDescent="0.2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5:16" x14ac:dyDescent="0.2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5:16" x14ac:dyDescent="0.2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5:16" x14ac:dyDescent="0.2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5:16" x14ac:dyDescent="0.2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5:16" x14ac:dyDescent="0.2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5:16" x14ac:dyDescent="0.2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5:16" x14ac:dyDescent="0.2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5:16" x14ac:dyDescent="0.2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5:16" x14ac:dyDescent="0.2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5:16" x14ac:dyDescent="0.2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5:16" x14ac:dyDescent="0.2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5:16" x14ac:dyDescent="0.2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5:16" x14ac:dyDescent="0.2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5:16" x14ac:dyDescent="0.2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5:16" x14ac:dyDescent="0.2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5:16" x14ac:dyDescent="0.2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5:16" x14ac:dyDescent="0.2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5:16" x14ac:dyDescent="0.2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5:16" x14ac:dyDescent="0.2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5:16" x14ac:dyDescent="0.2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5:16" x14ac:dyDescent="0.2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5:16" x14ac:dyDescent="0.2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5:16" x14ac:dyDescent="0.2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5:16" x14ac:dyDescent="0.2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5:16" x14ac:dyDescent="0.2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5:16" x14ac:dyDescent="0.2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5:16" x14ac:dyDescent="0.2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5:16" x14ac:dyDescent="0.2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5:16" x14ac:dyDescent="0.2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5:16" x14ac:dyDescent="0.2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5:16" x14ac:dyDescent="0.2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5:16" x14ac:dyDescent="0.2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5:16" x14ac:dyDescent="0.2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5:16" x14ac:dyDescent="0.2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5:16" x14ac:dyDescent="0.2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5:16" x14ac:dyDescent="0.2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5:16" x14ac:dyDescent="0.2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5:16" x14ac:dyDescent="0.2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5:16" x14ac:dyDescent="0.2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5:16" x14ac:dyDescent="0.2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5:16" x14ac:dyDescent="0.2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5:16" x14ac:dyDescent="0.2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5:16" x14ac:dyDescent="0.2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5:16" x14ac:dyDescent="0.2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5:16" x14ac:dyDescent="0.2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5:16" x14ac:dyDescent="0.2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5:16" x14ac:dyDescent="0.2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5:16" x14ac:dyDescent="0.2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5:16" x14ac:dyDescent="0.2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5:16" x14ac:dyDescent="0.2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5:16" x14ac:dyDescent="0.2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5:16" x14ac:dyDescent="0.2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5:16" x14ac:dyDescent="0.2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5:16" x14ac:dyDescent="0.2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</row>
    <row r="495" spans="5:16" x14ac:dyDescent="0.2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</row>
    <row r="496" spans="5:16" x14ac:dyDescent="0.2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</row>
    <row r="497" spans="5:16" x14ac:dyDescent="0.2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</row>
    <row r="498" spans="5:16" x14ac:dyDescent="0.2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</row>
    <row r="499" spans="5:16" x14ac:dyDescent="0.2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</row>
    <row r="500" spans="5:16" x14ac:dyDescent="0.2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/>
    </row>
    <row r="501" spans="5:16" x14ac:dyDescent="0.2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4"/>
    </row>
    <row r="502" spans="5:16" x14ac:dyDescent="0.2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4"/>
    </row>
    <row r="503" spans="5:16" x14ac:dyDescent="0.2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4"/>
    </row>
    <row r="504" spans="5:16" x14ac:dyDescent="0.2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4"/>
    </row>
    <row r="505" spans="5:16" x14ac:dyDescent="0.2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4"/>
    </row>
    <row r="506" spans="5:16" x14ac:dyDescent="0.2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4"/>
    </row>
    <row r="507" spans="5:16" x14ac:dyDescent="0.2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4"/>
    </row>
    <row r="508" spans="5:16" x14ac:dyDescent="0.2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4"/>
    </row>
    <row r="509" spans="5:16" x14ac:dyDescent="0.2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4"/>
    </row>
    <row r="510" spans="5:16" x14ac:dyDescent="0.2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4"/>
    </row>
    <row r="511" spans="5:16" x14ac:dyDescent="0.2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4"/>
    </row>
    <row r="512" spans="5:16" x14ac:dyDescent="0.2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4"/>
    </row>
    <row r="513" spans="5:16" x14ac:dyDescent="0.2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4"/>
    </row>
    <row r="514" spans="5:16" x14ac:dyDescent="0.2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4"/>
    </row>
    <row r="515" spans="5:16" x14ac:dyDescent="0.2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4"/>
    </row>
    <row r="516" spans="5:16" x14ac:dyDescent="0.2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4"/>
    </row>
    <row r="517" spans="5:16" x14ac:dyDescent="0.2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4"/>
    </row>
    <row r="518" spans="5:16" x14ac:dyDescent="0.2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4"/>
    </row>
    <row r="519" spans="5:16" x14ac:dyDescent="0.2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4"/>
    </row>
    <row r="520" spans="5:16" x14ac:dyDescent="0.2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4"/>
    </row>
    <row r="521" spans="5:16" x14ac:dyDescent="0.2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4"/>
    </row>
    <row r="522" spans="5:16" x14ac:dyDescent="0.2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4"/>
    </row>
    <row r="523" spans="5:16" x14ac:dyDescent="0.2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4"/>
    </row>
    <row r="524" spans="5:16" x14ac:dyDescent="0.2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4"/>
    </row>
    <row r="525" spans="5:16" x14ac:dyDescent="0.2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4"/>
    </row>
    <row r="526" spans="5:16" x14ac:dyDescent="0.2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4"/>
    </row>
    <row r="527" spans="5:16" x14ac:dyDescent="0.2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4"/>
    </row>
    <row r="528" spans="5:16" x14ac:dyDescent="0.2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4"/>
    </row>
    <row r="529" spans="5:16" x14ac:dyDescent="0.2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4"/>
    </row>
    <row r="530" spans="5:16" x14ac:dyDescent="0.2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4"/>
    </row>
    <row r="531" spans="5:16" x14ac:dyDescent="0.2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4"/>
    </row>
    <row r="532" spans="5:16" x14ac:dyDescent="0.2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4"/>
    </row>
    <row r="533" spans="5:16" x14ac:dyDescent="0.2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4"/>
    </row>
    <row r="534" spans="5:16" x14ac:dyDescent="0.2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4"/>
    </row>
    <row r="535" spans="5:16" x14ac:dyDescent="0.2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4"/>
    </row>
    <row r="536" spans="5:16" x14ac:dyDescent="0.2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4"/>
    </row>
    <row r="537" spans="5:16" x14ac:dyDescent="0.2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4"/>
    </row>
    <row r="538" spans="5:16" x14ac:dyDescent="0.2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4"/>
    </row>
    <row r="539" spans="5:16" x14ac:dyDescent="0.2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4"/>
    </row>
    <row r="540" spans="5:16" x14ac:dyDescent="0.2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4"/>
    </row>
    <row r="541" spans="5:16" x14ac:dyDescent="0.2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4"/>
    </row>
    <row r="542" spans="5:16" x14ac:dyDescent="0.2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4"/>
    </row>
    <row r="543" spans="5:16" x14ac:dyDescent="0.2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4"/>
    </row>
    <row r="544" spans="5:16" x14ac:dyDescent="0.2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4"/>
    </row>
    <row r="545" spans="5:16" x14ac:dyDescent="0.2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4"/>
    </row>
    <row r="546" spans="5:16" x14ac:dyDescent="0.2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4"/>
    </row>
    <row r="547" spans="5:16" x14ac:dyDescent="0.2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4"/>
    </row>
    <row r="548" spans="5:16" x14ac:dyDescent="0.2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4"/>
    </row>
    <row r="549" spans="5:16" x14ac:dyDescent="0.2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4"/>
    </row>
    <row r="550" spans="5:16" x14ac:dyDescent="0.2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4"/>
    </row>
    <row r="551" spans="5:16" x14ac:dyDescent="0.2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4"/>
    </row>
    <row r="552" spans="5:16" x14ac:dyDescent="0.2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4"/>
    </row>
    <row r="553" spans="5:16" x14ac:dyDescent="0.2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4"/>
    </row>
    <row r="554" spans="5:16" x14ac:dyDescent="0.2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4"/>
    </row>
    <row r="555" spans="5:16" x14ac:dyDescent="0.2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4"/>
    </row>
    <row r="556" spans="5:16" x14ac:dyDescent="0.2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4"/>
    </row>
    <row r="557" spans="5:16" x14ac:dyDescent="0.2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4"/>
    </row>
    <row r="558" spans="5:16" x14ac:dyDescent="0.2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4"/>
    </row>
    <row r="559" spans="5:16" x14ac:dyDescent="0.2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4"/>
    </row>
    <row r="560" spans="5:16" x14ac:dyDescent="0.2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4"/>
    </row>
    <row r="561" spans="5:16" x14ac:dyDescent="0.2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4"/>
    </row>
    <row r="562" spans="5:16" x14ac:dyDescent="0.2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4"/>
    </row>
    <row r="563" spans="5:16" x14ac:dyDescent="0.2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4"/>
    </row>
    <row r="564" spans="5:16" x14ac:dyDescent="0.2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4"/>
    </row>
    <row r="565" spans="5:16" x14ac:dyDescent="0.2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4"/>
    </row>
    <row r="566" spans="5:16" x14ac:dyDescent="0.2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4"/>
    </row>
    <row r="567" spans="5:16" x14ac:dyDescent="0.2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4"/>
    </row>
    <row r="568" spans="5:16" x14ac:dyDescent="0.2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4"/>
    </row>
    <row r="569" spans="5:16" x14ac:dyDescent="0.2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4"/>
    </row>
    <row r="570" spans="5:16" x14ac:dyDescent="0.2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4"/>
    </row>
    <row r="571" spans="5:16" x14ac:dyDescent="0.2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4"/>
    </row>
    <row r="572" spans="5:16" x14ac:dyDescent="0.2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4"/>
    </row>
    <row r="573" spans="5:16" x14ac:dyDescent="0.2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4"/>
    </row>
    <row r="574" spans="5:16" x14ac:dyDescent="0.2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4"/>
    </row>
    <row r="575" spans="5:16" x14ac:dyDescent="0.2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4"/>
    </row>
    <row r="576" spans="5:16" x14ac:dyDescent="0.2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4"/>
    </row>
    <row r="577" spans="5:16" x14ac:dyDescent="0.2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4"/>
    </row>
    <row r="578" spans="5:16" x14ac:dyDescent="0.2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4"/>
    </row>
    <row r="579" spans="5:16" x14ac:dyDescent="0.2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4"/>
    </row>
    <row r="580" spans="5:16" x14ac:dyDescent="0.2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4"/>
    </row>
    <row r="581" spans="5:16" x14ac:dyDescent="0.2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4"/>
    </row>
    <row r="582" spans="5:16" x14ac:dyDescent="0.2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4"/>
    </row>
    <row r="583" spans="5:16" x14ac:dyDescent="0.2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4"/>
    </row>
    <row r="584" spans="5:16" x14ac:dyDescent="0.2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4"/>
    </row>
    <row r="585" spans="5:16" x14ac:dyDescent="0.2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4"/>
    </row>
    <row r="586" spans="5:16" x14ac:dyDescent="0.2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4"/>
    </row>
    <row r="587" spans="5:16" x14ac:dyDescent="0.2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4"/>
    </row>
    <row r="588" spans="5:16" x14ac:dyDescent="0.2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4"/>
    </row>
    <row r="589" spans="5:16" x14ac:dyDescent="0.2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4"/>
    </row>
    <row r="590" spans="5:16" x14ac:dyDescent="0.2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4"/>
    </row>
    <row r="591" spans="5:16" x14ac:dyDescent="0.2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4"/>
    </row>
    <row r="592" spans="5:16" x14ac:dyDescent="0.2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4"/>
    </row>
    <row r="593" spans="5:16" x14ac:dyDescent="0.2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4"/>
    </row>
    <row r="594" spans="5:16" x14ac:dyDescent="0.2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4"/>
    </row>
    <row r="595" spans="5:16" x14ac:dyDescent="0.2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4"/>
    </row>
    <row r="596" spans="5:16" x14ac:dyDescent="0.2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4"/>
    </row>
    <row r="597" spans="5:16" x14ac:dyDescent="0.2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4"/>
    </row>
    <row r="598" spans="5:16" x14ac:dyDescent="0.2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4"/>
    </row>
    <row r="599" spans="5:16" x14ac:dyDescent="0.2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4"/>
    </row>
    <row r="600" spans="5:16" x14ac:dyDescent="0.2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4"/>
    </row>
    <row r="601" spans="5:16" x14ac:dyDescent="0.2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4"/>
    </row>
    <row r="602" spans="5:16" x14ac:dyDescent="0.2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4"/>
    </row>
    <row r="603" spans="5:16" x14ac:dyDescent="0.2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4"/>
    </row>
    <row r="604" spans="5:16" x14ac:dyDescent="0.2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4"/>
    </row>
    <row r="605" spans="5:16" x14ac:dyDescent="0.2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4"/>
    </row>
    <row r="606" spans="5:16" x14ac:dyDescent="0.2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4"/>
    </row>
    <row r="607" spans="5:16" x14ac:dyDescent="0.2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4"/>
    </row>
  </sheetData>
  <autoFilter ref="A1:AA297" xr:uid="{00000000-0009-0000-0000-000001000000}"/>
  <phoneticPr fontId="2" type="noConversion"/>
  <hyperlinks>
    <hyperlink ref="A10:B10" r:id="rId1" display="Baginski" xr:uid="{00000000-0004-0000-0100-000001000000}"/>
    <hyperlink ref="A41:B41" r:id="rId2" display="Carpenter" xr:uid="{00000000-0004-0000-0100-000002000000}"/>
    <hyperlink ref="A50:B50" r:id="rId3" display="Christenson" xr:uid="{00000000-0004-0000-0100-000003000000}"/>
    <hyperlink ref="A65:B65" r:id="rId4" display="Decker" xr:uid="{00000000-0004-0000-0100-000004000000}"/>
    <hyperlink ref="A75:B75" r:id="rId5" display="Dwyer" xr:uid="{00000000-0004-0000-0100-000005000000}"/>
    <hyperlink ref="A109:B109" r:id="rId6" display="Hatfield" xr:uid="{00000000-0004-0000-0100-000006000000}"/>
    <hyperlink ref="A124:B124" r:id="rId7" display="Hoving" xr:uid="{00000000-0004-0000-0100-000007000000}"/>
    <hyperlink ref="A138:B138" r:id="rId8" display="Kim" xr:uid="{00000000-0004-0000-0100-000008000000}"/>
    <hyperlink ref="A157:B157" r:id="rId9" display="Lucius" xr:uid="{00000000-0004-0000-0100-000009000000}"/>
    <hyperlink ref="A158:B158" r:id="rId10" display="Lucius" xr:uid="{00000000-0004-0000-0100-00000A000000}"/>
    <hyperlink ref="A182:B182" r:id="rId11" display="Miller" xr:uid="{00000000-0004-0000-0100-00000B000000}"/>
    <hyperlink ref="A199:B199" r:id="rId12" display="Onstot" xr:uid="{00000000-0004-0000-0100-00000C000000}"/>
    <hyperlink ref="A226:B226" r:id="rId13" display="Richerson" xr:uid="{00000000-0004-0000-0100-00000D000000}"/>
    <hyperlink ref="A229:B229" r:id="rId14" display="Roberts " xr:uid="{00000000-0004-0000-0100-00000E000000}"/>
    <hyperlink ref="A232:B232" r:id="rId15" display="Romanyak" xr:uid="{00000000-0004-0000-0100-00000F000000}"/>
    <hyperlink ref="A248:B248" r:id="rId16" display="Shelton" xr:uid="{00000000-0004-0000-0100-000010000000}"/>
    <hyperlink ref="A162:B162" r:id="rId17" display="Lynn" xr:uid="{00000000-0004-0000-0100-000011000000}"/>
    <hyperlink ref="A88:B88" r:id="rId18" display="Francisco" xr:uid="{00000000-0004-0000-0100-000012000000}"/>
    <hyperlink ref="A171:B171" r:id="rId19" display="Mann" xr:uid="{00000000-0004-0000-0100-000013000000}"/>
    <hyperlink ref="A121:B121" r:id="rId20" display="Holder" xr:uid="{00000000-0004-0000-0100-000014000000}"/>
    <hyperlink ref="A18:B18" r:id="rId21" display="Ballard" xr:uid="{00000000-0004-0000-0100-000015000000}"/>
    <hyperlink ref="A58:B58" r:id="rId22" display="Cozby" xr:uid="{00000000-0004-0000-0100-000016000000}"/>
    <hyperlink ref="A67:B67" r:id="rId23" display="Dingle" xr:uid="{00000000-0004-0000-0100-000017000000}"/>
    <hyperlink ref="A73:B73" r:id="rId24" display="Durbak" xr:uid="{00000000-0004-0000-0100-000018000000}"/>
    <hyperlink ref="A94:B94" r:id="rId25" display="Glenn" xr:uid="{00000000-0004-0000-0100-000019000000}"/>
    <hyperlink ref="A95:B95" r:id="rId26" display="Glenn" xr:uid="{00000000-0004-0000-0100-00001A000000}"/>
    <hyperlink ref="A115:B115" r:id="rId27" display="Henderson" xr:uid="{00000000-0004-0000-0100-00001B000000}"/>
    <hyperlink ref="A165:B165" r:id="rId28" display="Macalik" xr:uid="{00000000-0004-0000-0100-00001D000000}"/>
    <hyperlink ref="A174:B174" r:id="rId29" display="Martin" xr:uid="{00000000-0004-0000-0100-00001E000000}"/>
    <hyperlink ref="A175:B175" r:id="rId30" display="Mcconnell" xr:uid="{00000000-0004-0000-0100-00001F000000}"/>
    <hyperlink ref="A205:B205" r:id="rId31" display="Partain" xr:uid="{00000000-0004-0000-0100-000020000000}"/>
    <hyperlink ref="A213:B213" r:id="rId32" display="Pool" xr:uid="{00000000-0004-0000-0100-000021000000}"/>
    <hyperlink ref="A230:B230" r:id="rId33" display="Roberts " xr:uid="{00000000-0004-0000-0100-000022000000}"/>
    <hyperlink ref="A238:B238" r:id="rId34" display="Schneeberg" xr:uid="{00000000-0004-0000-0100-000023000000}"/>
    <hyperlink ref="A219:B219" r:id="rId35" display="Quinn" xr:uid="{00000000-0004-0000-0100-000024000000}"/>
    <hyperlink ref="A241:B241" r:id="rId36" display="Schuveiller" xr:uid="{00000000-0004-0000-0100-000025000000}"/>
    <hyperlink ref="A52:B52" r:id="rId37" display="Clopton" xr:uid="{00000000-0004-0000-0100-000027000000}"/>
    <hyperlink ref="A90:B90" r:id="rId38" display="Frauli" xr:uid="{00000000-0004-0000-0100-00002A000000}"/>
    <hyperlink ref="A98:B98" r:id="rId39" display="Gorman" xr:uid="{00000000-0004-0000-0100-00002B000000}"/>
    <hyperlink ref="A122:B122" r:id="rId40" display="Holder" xr:uid="{00000000-0004-0000-0100-00002C000000}"/>
    <hyperlink ref="A130:B130" r:id="rId41" display="James" xr:uid="{00000000-0004-0000-0100-00002D000000}"/>
    <hyperlink ref="A163:B163" r:id="rId42" display="Lynn" xr:uid="{00000000-0004-0000-0100-00002F000000}"/>
    <hyperlink ref="A166:B166" r:id="rId43" display="MacDowell" xr:uid="{00000000-0004-0000-0100-000030000000}"/>
    <hyperlink ref="A186:B186" r:id="rId44" display="Montoney" xr:uid="{00000000-0004-0000-0100-000031000000}"/>
    <hyperlink ref="A193:B193" r:id="rId45" display="Murdoch" xr:uid="{00000000-0004-0000-0100-000032000000}"/>
    <hyperlink ref="A228:B228" r:id="rId46" display="Roark" xr:uid="{00000000-0004-0000-0100-000033000000}"/>
    <hyperlink ref="A79:B79" r:id="rId47" display="Ellison" xr:uid="{00000000-0004-0000-0100-000034000000}"/>
    <hyperlink ref="A80:B80" r:id="rId48" display="Ellison" xr:uid="{00000000-0004-0000-0100-000035000000}"/>
    <hyperlink ref="A169:B169" r:id="rId49" display="Magee" xr:uid="{00000000-0004-0000-0100-000036000000}"/>
    <hyperlink ref="A190:B190" r:id="rId50" display="Morris" xr:uid="{00000000-0004-0000-0100-000037000000}"/>
    <hyperlink ref="A288:B288" r:id="rId51" display="Williams" xr:uid="{00000000-0004-0000-0100-000038000000}"/>
    <hyperlink ref="A270:B270" r:id="rId52" display="Suber" xr:uid="{00000000-0004-0000-0100-000039000000}"/>
    <hyperlink ref="A265:B265" r:id="rId53" display="Steinkirchner" xr:uid="{00000000-0004-0000-0100-00003A000000}"/>
    <hyperlink ref="A286:B286" r:id="rId54" display="Whatley" xr:uid="{00000000-0004-0000-0100-00003C000000}"/>
  </hyperlinks>
  <pageMargins left="0.25" right="0.25" top="0.06" bottom="0.25" header="0.25" footer="0.24"/>
  <pageSetup fitToHeight="0" orientation="landscape" horizontalDpi="4294967293" r:id="rId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33AE4-F093-454E-A465-8345E20849C5}">
  <dimension ref="A1:X297"/>
  <sheetViews>
    <sheetView tabSelected="1" workbookViewId="0">
      <selection activeCell="X21" sqref="X21"/>
    </sheetView>
  </sheetViews>
  <sheetFormatPr defaultRowHeight="12.75" x14ac:dyDescent="0.2"/>
  <cols>
    <col min="7" max="8" width="1.85546875" customWidth="1"/>
    <col min="9" max="9" width="14.140625" customWidth="1"/>
    <col min="10" max="15" width="4.85546875" customWidth="1"/>
    <col min="16" max="16" width="6.28515625" customWidth="1"/>
    <col min="17" max="21" width="4.85546875" customWidth="1"/>
    <col min="22" max="22" width="7.140625" customWidth="1"/>
  </cols>
  <sheetData>
    <row r="1" spans="1:24" ht="21" thickBot="1" x14ac:dyDescent="0.35">
      <c r="A1" s="20"/>
      <c r="B1" s="20" t="s">
        <v>58</v>
      </c>
      <c r="C1" s="20"/>
      <c r="D1" s="20"/>
      <c r="E1" s="20"/>
      <c r="F1" s="20"/>
      <c r="G1" s="20"/>
      <c r="H1" s="20"/>
      <c r="I1" s="84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4" x14ac:dyDescent="0.2">
      <c r="A2" s="3"/>
      <c r="B2" s="3"/>
      <c r="E2" s="3"/>
      <c r="F2" s="3"/>
      <c r="J2" s="32" t="s">
        <v>95</v>
      </c>
      <c r="K2" s="30"/>
      <c r="L2" s="30"/>
      <c r="M2" s="30"/>
      <c r="N2" s="30"/>
      <c r="O2" s="53" t="s">
        <v>353</v>
      </c>
      <c r="P2" s="30"/>
      <c r="Q2" s="30"/>
      <c r="R2" s="30"/>
      <c r="S2" s="30"/>
      <c r="T2" s="30"/>
      <c r="U2" s="30"/>
      <c r="W2" s="11"/>
    </row>
    <row r="3" spans="1:24" ht="51.75" thickBot="1" x14ac:dyDescent="0.25">
      <c r="A3" s="21" t="s">
        <v>0</v>
      </c>
      <c r="B3" s="22" t="s">
        <v>173</v>
      </c>
      <c r="C3" s="25" t="s">
        <v>37</v>
      </c>
      <c r="D3" s="25" t="s">
        <v>38</v>
      </c>
      <c r="E3" s="23" t="s">
        <v>39</v>
      </c>
      <c r="F3" s="23" t="s">
        <v>40</v>
      </c>
      <c r="G3" s="12"/>
      <c r="H3" s="12"/>
      <c r="I3" s="85" t="s">
        <v>488</v>
      </c>
      <c r="J3" s="65" t="s">
        <v>354</v>
      </c>
      <c r="K3" s="65" t="s">
        <v>406</v>
      </c>
      <c r="L3" s="31" t="s">
        <v>79</v>
      </c>
      <c r="M3" s="65" t="s">
        <v>438</v>
      </c>
      <c r="N3" s="65" t="s">
        <v>469</v>
      </c>
      <c r="O3" s="65" t="s">
        <v>474</v>
      </c>
      <c r="P3" s="65" t="s">
        <v>479</v>
      </c>
      <c r="Q3" s="68" t="s">
        <v>483</v>
      </c>
      <c r="R3" s="68" t="s">
        <v>489</v>
      </c>
      <c r="S3" s="68" t="s">
        <v>490</v>
      </c>
      <c r="T3" s="68" t="s">
        <v>496</v>
      </c>
      <c r="U3" s="68" t="s">
        <v>497</v>
      </c>
      <c r="V3" s="60" t="s">
        <v>499</v>
      </c>
      <c r="W3" s="60"/>
      <c r="X3" s="60"/>
    </row>
    <row r="4" spans="1:24" ht="14.25" thickTop="1" thickBot="1" x14ac:dyDescent="0.25">
      <c r="A4" s="89">
        <v>1</v>
      </c>
      <c r="B4" s="89">
        <v>146</v>
      </c>
      <c r="C4" s="90" t="s">
        <v>73</v>
      </c>
      <c r="D4" s="90" t="s">
        <v>344</v>
      </c>
      <c r="E4" s="89">
        <v>1</v>
      </c>
      <c r="F4" s="89">
        <v>13</v>
      </c>
      <c r="G4" s="91"/>
      <c r="H4" s="91"/>
      <c r="I4" s="89">
        <v>3</v>
      </c>
      <c r="J4" s="92">
        <v>10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30"/>
      <c r="X4" s="30"/>
    </row>
    <row r="5" spans="1:24" ht="13.5" thickBot="1" x14ac:dyDescent="0.25">
      <c r="A5" s="89">
        <v>1</v>
      </c>
      <c r="B5" s="89">
        <v>148</v>
      </c>
      <c r="C5" s="95" t="s">
        <v>73</v>
      </c>
      <c r="D5" s="95" t="s">
        <v>76</v>
      </c>
      <c r="E5" s="89">
        <v>1</v>
      </c>
      <c r="F5" s="89">
        <v>13</v>
      </c>
      <c r="G5" s="91"/>
      <c r="H5" s="91"/>
      <c r="I5" s="89">
        <v>3</v>
      </c>
      <c r="J5" s="92">
        <v>10</v>
      </c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4" ht="13.5" thickBot="1" x14ac:dyDescent="0.25">
      <c r="A6" s="89">
        <v>1</v>
      </c>
      <c r="B6" s="89">
        <v>199</v>
      </c>
      <c r="C6" s="121" t="s">
        <v>494</v>
      </c>
      <c r="D6" s="121" t="s">
        <v>495</v>
      </c>
      <c r="E6" s="89">
        <v>1</v>
      </c>
      <c r="F6" s="89">
        <v>13</v>
      </c>
      <c r="G6" s="91"/>
      <c r="H6" s="91"/>
      <c r="I6" s="89">
        <v>3</v>
      </c>
      <c r="J6" s="92">
        <v>10</v>
      </c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4" ht="13.5" thickBot="1" x14ac:dyDescent="0.25">
      <c r="A7" s="89">
        <v>1</v>
      </c>
      <c r="B7" s="89">
        <v>29</v>
      </c>
      <c r="C7" s="90" t="s">
        <v>221</v>
      </c>
      <c r="D7" s="90" t="s">
        <v>133</v>
      </c>
      <c r="E7" s="89">
        <v>1</v>
      </c>
      <c r="F7" s="89">
        <v>13</v>
      </c>
      <c r="G7" s="91"/>
      <c r="H7" s="91"/>
      <c r="I7" s="89">
        <v>3</v>
      </c>
      <c r="J7" s="92">
        <v>10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24" ht="13.5" thickBot="1" x14ac:dyDescent="0.25">
      <c r="A8" s="89">
        <v>1</v>
      </c>
      <c r="B8" s="89">
        <v>72</v>
      </c>
      <c r="C8" s="95" t="s">
        <v>78</v>
      </c>
      <c r="D8" s="95" t="s">
        <v>123</v>
      </c>
      <c r="E8" s="89">
        <v>1</v>
      </c>
      <c r="F8" s="89">
        <v>13</v>
      </c>
      <c r="G8" s="91"/>
      <c r="H8" s="91"/>
      <c r="I8" s="89">
        <v>3</v>
      </c>
      <c r="J8" s="92">
        <v>10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30"/>
    </row>
    <row r="9" spans="1:24" ht="13.5" thickBot="1" x14ac:dyDescent="0.25">
      <c r="A9" s="89">
        <v>1</v>
      </c>
      <c r="B9" s="89">
        <v>94</v>
      </c>
      <c r="C9" s="95" t="s">
        <v>4</v>
      </c>
      <c r="D9" s="95" t="s">
        <v>5</v>
      </c>
      <c r="E9" s="89">
        <v>1</v>
      </c>
      <c r="F9" s="89">
        <v>13</v>
      </c>
      <c r="G9" s="91"/>
      <c r="H9" s="91"/>
      <c r="I9" s="89">
        <v>3</v>
      </c>
      <c r="J9" s="92">
        <v>10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</row>
    <row r="10" spans="1:24" ht="13.5" thickBot="1" x14ac:dyDescent="0.25">
      <c r="A10" s="89">
        <v>1</v>
      </c>
      <c r="B10" s="89">
        <v>68</v>
      </c>
      <c r="C10" s="90" t="s">
        <v>335</v>
      </c>
      <c r="D10" s="90" t="s">
        <v>336</v>
      </c>
      <c r="E10" s="89">
        <v>1</v>
      </c>
      <c r="F10" s="89">
        <v>13</v>
      </c>
      <c r="G10" s="91"/>
      <c r="H10" s="91"/>
      <c r="I10" s="89">
        <v>3</v>
      </c>
      <c r="J10" s="92">
        <v>10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30"/>
      <c r="X10" s="30"/>
    </row>
    <row r="11" spans="1:24" ht="13.5" thickBot="1" x14ac:dyDescent="0.25">
      <c r="A11" s="89">
        <v>1</v>
      </c>
      <c r="B11" s="89">
        <v>101</v>
      </c>
      <c r="C11" s="90" t="s">
        <v>222</v>
      </c>
      <c r="D11" s="90" t="s">
        <v>223</v>
      </c>
      <c r="E11" s="89">
        <v>1</v>
      </c>
      <c r="F11" s="89">
        <v>13</v>
      </c>
      <c r="G11" s="91"/>
      <c r="H11" s="91"/>
      <c r="I11" s="89">
        <v>3</v>
      </c>
      <c r="J11" s="92">
        <v>10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30"/>
    </row>
    <row r="12" spans="1:24" ht="13.5" thickBot="1" x14ac:dyDescent="0.25">
      <c r="A12" s="89">
        <v>1</v>
      </c>
      <c r="B12" s="89">
        <v>118</v>
      </c>
      <c r="C12" s="90" t="s">
        <v>295</v>
      </c>
      <c r="D12" s="90" t="s">
        <v>230</v>
      </c>
      <c r="E12" s="89">
        <v>1</v>
      </c>
      <c r="F12" s="89">
        <v>13</v>
      </c>
      <c r="G12" s="91"/>
      <c r="H12" s="91"/>
      <c r="I12" s="89">
        <v>3</v>
      </c>
      <c r="J12" s="92">
        <v>10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30"/>
      <c r="X12" s="30"/>
    </row>
    <row r="13" spans="1:24" ht="13.5" thickBot="1" x14ac:dyDescent="0.25">
      <c r="A13" s="89">
        <v>1</v>
      </c>
      <c r="B13" s="89">
        <v>20</v>
      </c>
      <c r="C13" s="95" t="s">
        <v>54</v>
      </c>
      <c r="D13" s="95" t="s">
        <v>1</v>
      </c>
      <c r="E13" s="89">
        <v>1</v>
      </c>
      <c r="F13" s="89">
        <v>13</v>
      </c>
      <c r="G13" s="91"/>
      <c r="H13" s="91"/>
      <c r="I13" s="89">
        <v>3</v>
      </c>
      <c r="J13" s="92">
        <v>10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30"/>
    </row>
    <row r="14" spans="1:24" ht="13.5" thickBot="1" x14ac:dyDescent="0.25">
      <c r="A14" s="89">
        <v>1</v>
      </c>
      <c r="B14" s="89">
        <v>129</v>
      </c>
      <c r="C14" s="95" t="s">
        <v>54</v>
      </c>
      <c r="D14" s="95" t="s">
        <v>31</v>
      </c>
      <c r="E14" s="89">
        <v>1</v>
      </c>
      <c r="F14" s="89">
        <v>13</v>
      </c>
      <c r="G14" s="91"/>
      <c r="H14" s="91"/>
      <c r="I14" s="89">
        <v>3</v>
      </c>
      <c r="J14" s="92">
        <v>10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30"/>
      <c r="X14" s="30"/>
    </row>
    <row r="15" spans="1:24" ht="13.5" thickBot="1" x14ac:dyDescent="0.25">
      <c r="A15" s="89">
        <v>1</v>
      </c>
      <c r="B15" s="89">
        <v>173</v>
      </c>
      <c r="C15" s="121" t="s">
        <v>470</v>
      </c>
      <c r="D15" s="121" t="s">
        <v>33</v>
      </c>
      <c r="E15" s="89">
        <v>1</v>
      </c>
      <c r="F15" s="89">
        <v>13</v>
      </c>
      <c r="G15" s="91"/>
      <c r="H15" s="91"/>
      <c r="I15" s="89">
        <v>3</v>
      </c>
      <c r="J15" s="92">
        <v>10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30"/>
      <c r="X15" s="30"/>
    </row>
    <row r="16" spans="1:24" ht="13.5" thickBot="1" x14ac:dyDescent="0.25">
      <c r="A16" s="89">
        <v>13</v>
      </c>
      <c r="B16" s="89">
        <v>142</v>
      </c>
      <c r="C16" s="121" t="s">
        <v>504</v>
      </c>
      <c r="D16" s="121" t="s">
        <v>22</v>
      </c>
      <c r="E16" s="89">
        <v>1</v>
      </c>
      <c r="F16" s="89">
        <v>12</v>
      </c>
      <c r="G16" s="91"/>
      <c r="H16" s="91"/>
      <c r="I16" s="89">
        <v>3</v>
      </c>
      <c r="J16" s="92">
        <v>9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3"/>
    </row>
    <row r="17" spans="1:24" ht="13.5" thickBot="1" x14ac:dyDescent="0.25">
      <c r="A17" s="89">
        <v>13</v>
      </c>
      <c r="B17" s="89">
        <v>175</v>
      </c>
      <c r="C17" s="121" t="s">
        <v>505</v>
      </c>
      <c r="D17" s="121" t="s">
        <v>506</v>
      </c>
      <c r="E17" s="89">
        <v>1</v>
      </c>
      <c r="F17" s="89">
        <v>12</v>
      </c>
      <c r="G17" s="91"/>
      <c r="H17" s="91"/>
      <c r="I17" s="89">
        <v>3</v>
      </c>
      <c r="J17" s="92">
        <v>9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3"/>
    </row>
    <row r="18" spans="1:24" ht="13.5" thickBot="1" x14ac:dyDescent="0.25">
      <c r="A18" s="89">
        <v>13</v>
      </c>
      <c r="B18" s="89">
        <v>127</v>
      </c>
      <c r="C18" s="90" t="s">
        <v>161</v>
      </c>
      <c r="D18" s="90" t="s">
        <v>7</v>
      </c>
      <c r="E18" s="89">
        <v>1</v>
      </c>
      <c r="F18" s="89">
        <v>12</v>
      </c>
      <c r="G18" s="91"/>
      <c r="H18" s="91"/>
      <c r="I18" s="89">
        <v>3</v>
      </c>
      <c r="J18" s="92">
        <v>9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30"/>
    </row>
    <row r="19" spans="1:24" ht="13.5" thickBot="1" x14ac:dyDescent="0.25">
      <c r="A19" s="89">
        <v>13</v>
      </c>
      <c r="B19" s="89">
        <v>6</v>
      </c>
      <c r="C19" s="90" t="s">
        <v>165</v>
      </c>
      <c r="D19" s="90" t="s">
        <v>166</v>
      </c>
      <c r="E19" s="89">
        <v>1</v>
      </c>
      <c r="F19" s="89">
        <v>12</v>
      </c>
      <c r="G19" s="91"/>
      <c r="H19" s="91"/>
      <c r="I19" s="89">
        <v>3</v>
      </c>
      <c r="J19" s="92">
        <v>9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3"/>
    </row>
    <row r="20" spans="1:24" ht="13.5" thickBot="1" x14ac:dyDescent="0.25">
      <c r="A20" s="89">
        <v>13</v>
      </c>
      <c r="B20" s="89">
        <v>14</v>
      </c>
      <c r="C20" s="90" t="s">
        <v>167</v>
      </c>
      <c r="D20" s="90" t="s">
        <v>168</v>
      </c>
      <c r="E20" s="89">
        <v>1</v>
      </c>
      <c r="F20" s="89">
        <v>12</v>
      </c>
      <c r="G20" s="91"/>
      <c r="H20" s="91"/>
      <c r="I20" s="89">
        <v>3</v>
      </c>
      <c r="J20" s="92">
        <v>9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30"/>
    </row>
    <row r="21" spans="1:24" ht="13.5" thickBot="1" x14ac:dyDescent="0.25">
      <c r="A21" s="89">
        <v>13</v>
      </c>
      <c r="B21" s="89">
        <v>93</v>
      </c>
      <c r="C21" s="90" t="s">
        <v>308</v>
      </c>
      <c r="D21" s="90" t="s">
        <v>309</v>
      </c>
      <c r="E21" s="89">
        <v>1</v>
      </c>
      <c r="F21" s="89">
        <v>12</v>
      </c>
      <c r="G21" s="91"/>
      <c r="H21" s="91"/>
      <c r="I21" s="89">
        <v>3</v>
      </c>
      <c r="J21" s="92">
        <v>9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30"/>
    </row>
    <row r="22" spans="1:24" ht="13.5" thickBot="1" x14ac:dyDescent="0.25">
      <c r="A22" s="89">
        <v>13</v>
      </c>
      <c r="B22" s="89">
        <v>2</v>
      </c>
      <c r="C22" s="94" t="s">
        <v>34</v>
      </c>
      <c r="D22" s="94" t="s">
        <v>35</v>
      </c>
      <c r="E22" s="89">
        <v>1</v>
      </c>
      <c r="F22" s="89">
        <v>12</v>
      </c>
      <c r="G22" s="91"/>
      <c r="H22" s="91"/>
      <c r="I22" s="89">
        <v>3</v>
      </c>
      <c r="J22" s="92">
        <v>9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3"/>
    </row>
    <row r="23" spans="1:24" ht="13.5" thickBot="1" x14ac:dyDescent="0.25">
      <c r="A23" s="89">
        <v>13</v>
      </c>
      <c r="B23" s="89">
        <v>87</v>
      </c>
      <c r="C23" s="94" t="s">
        <v>113</v>
      </c>
      <c r="D23" s="94" t="s">
        <v>12</v>
      </c>
      <c r="E23" s="89">
        <v>1</v>
      </c>
      <c r="F23" s="89">
        <v>12</v>
      </c>
      <c r="G23" s="91"/>
      <c r="H23" s="91"/>
      <c r="I23" s="89">
        <v>3</v>
      </c>
      <c r="J23" s="92">
        <v>9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30"/>
    </row>
    <row r="24" spans="1:24" ht="13.5" thickBot="1" x14ac:dyDescent="0.25">
      <c r="A24" s="89">
        <v>13</v>
      </c>
      <c r="B24" s="89">
        <v>12</v>
      </c>
      <c r="C24" s="95" t="s">
        <v>80</v>
      </c>
      <c r="D24" s="95" t="s">
        <v>28</v>
      </c>
      <c r="E24" s="89">
        <v>1</v>
      </c>
      <c r="F24" s="89">
        <v>12</v>
      </c>
      <c r="G24" s="91"/>
      <c r="H24" s="91"/>
      <c r="I24" s="89">
        <v>3</v>
      </c>
      <c r="J24" s="92">
        <v>9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</row>
    <row r="25" spans="1:24" ht="13.5" thickBot="1" x14ac:dyDescent="0.25">
      <c r="A25" s="89">
        <v>13</v>
      </c>
      <c r="B25" s="89">
        <v>103</v>
      </c>
      <c r="C25" s="96" t="s">
        <v>159</v>
      </c>
      <c r="D25" s="96" t="s">
        <v>160</v>
      </c>
      <c r="E25" s="89">
        <v>1</v>
      </c>
      <c r="F25" s="89">
        <v>12</v>
      </c>
      <c r="G25" s="91"/>
      <c r="H25" s="91"/>
      <c r="I25" s="89">
        <v>3</v>
      </c>
      <c r="J25" s="92">
        <v>9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3"/>
    </row>
    <row r="26" spans="1:24" ht="13.5" thickBot="1" x14ac:dyDescent="0.25">
      <c r="A26" s="24">
        <v>23</v>
      </c>
      <c r="B26" s="24">
        <v>53</v>
      </c>
      <c r="C26" s="28" t="s">
        <v>414</v>
      </c>
      <c r="D26" s="28" t="s">
        <v>415</v>
      </c>
      <c r="E26" s="24">
        <v>1</v>
      </c>
      <c r="F26" s="24">
        <v>11.5</v>
      </c>
      <c r="G26" s="12"/>
      <c r="H26" s="12"/>
      <c r="I26" s="24">
        <v>3</v>
      </c>
      <c r="J26" s="30">
        <v>8.5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4" ht="13.5" thickBot="1" x14ac:dyDescent="0.25">
      <c r="A27" s="24">
        <v>23</v>
      </c>
      <c r="B27" s="24">
        <v>85</v>
      </c>
      <c r="C27" s="28" t="s">
        <v>164</v>
      </c>
      <c r="D27" s="28" t="s">
        <v>144</v>
      </c>
      <c r="E27" s="24">
        <v>1</v>
      </c>
      <c r="F27" s="24">
        <v>11.5</v>
      </c>
      <c r="G27" s="12"/>
      <c r="H27" s="12"/>
      <c r="I27" s="24">
        <v>3</v>
      </c>
      <c r="J27" s="30">
        <v>8.5</v>
      </c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ht="13.5" thickBot="1" x14ac:dyDescent="0.25">
      <c r="A28" s="24">
        <v>23</v>
      </c>
      <c r="B28" s="24">
        <v>45</v>
      </c>
      <c r="C28" s="28" t="s">
        <v>203</v>
      </c>
      <c r="D28" s="28" t="s">
        <v>30</v>
      </c>
      <c r="E28" s="24">
        <v>1</v>
      </c>
      <c r="F28" s="24">
        <v>11.5</v>
      </c>
      <c r="G28" s="12"/>
      <c r="H28" s="12"/>
      <c r="I28" s="24">
        <v>3</v>
      </c>
      <c r="J28" s="30">
        <v>8.5</v>
      </c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4" ht="13.5" thickBot="1" x14ac:dyDescent="0.25">
      <c r="A29" s="24">
        <v>23</v>
      </c>
      <c r="B29" s="24">
        <v>52</v>
      </c>
      <c r="C29" s="28" t="s">
        <v>203</v>
      </c>
      <c r="D29" s="28" t="s">
        <v>189</v>
      </c>
      <c r="E29" s="24">
        <v>1</v>
      </c>
      <c r="F29" s="24">
        <v>11.5</v>
      </c>
      <c r="G29" s="12"/>
      <c r="H29" s="12"/>
      <c r="I29" s="24">
        <v>3</v>
      </c>
      <c r="J29" s="30">
        <v>8.5</v>
      </c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ht="13.5" thickBot="1" x14ac:dyDescent="0.25">
      <c r="A30" s="24">
        <v>27</v>
      </c>
      <c r="B30" s="24">
        <v>43</v>
      </c>
      <c r="C30" s="27" t="s">
        <v>56</v>
      </c>
      <c r="D30" s="27" t="s">
        <v>72</v>
      </c>
      <c r="E30" s="24">
        <v>1</v>
      </c>
      <c r="F30" s="24">
        <v>11</v>
      </c>
      <c r="G30" s="12"/>
      <c r="H30" s="12"/>
      <c r="I30" s="24">
        <v>3</v>
      </c>
      <c r="J30" s="30">
        <v>8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</row>
    <row r="31" spans="1:24" ht="13.5" thickBot="1" x14ac:dyDescent="0.25">
      <c r="A31" s="24">
        <v>27</v>
      </c>
      <c r="B31" s="24">
        <v>20</v>
      </c>
      <c r="C31" s="27" t="s">
        <v>78</v>
      </c>
      <c r="D31" s="27" t="s">
        <v>74</v>
      </c>
      <c r="E31" s="24">
        <v>1</v>
      </c>
      <c r="F31" s="24">
        <v>11</v>
      </c>
      <c r="G31" s="12"/>
      <c r="H31" s="12"/>
      <c r="I31" s="24">
        <v>3</v>
      </c>
      <c r="J31" s="30">
        <v>8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4" ht="13.5" thickBot="1" x14ac:dyDescent="0.25">
      <c r="A32" s="24">
        <v>27</v>
      </c>
      <c r="B32" s="24">
        <v>97</v>
      </c>
      <c r="C32" s="27" t="s">
        <v>2</v>
      </c>
      <c r="D32" s="27" t="s">
        <v>3</v>
      </c>
      <c r="E32" s="24">
        <v>1</v>
      </c>
      <c r="F32" s="24">
        <v>11</v>
      </c>
      <c r="G32" s="12"/>
      <c r="H32" s="12"/>
      <c r="I32" s="24">
        <v>3</v>
      </c>
      <c r="J32" s="30">
        <v>8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4" ht="13.5" thickBot="1" x14ac:dyDescent="0.25">
      <c r="A33" s="24">
        <v>27</v>
      </c>
      <c r="B33" s="24">
        <v>72</v>
      </c>
      <c r="C33" s="28" t="s">
        <v>201</v>
      </c>
      <c r="D33" s="28" t="s">
        <v>63</v>
      </c>
      <c r="E33" s="24">
        <v>1</v>
      </c>
      <c r="F33" s="24">
        <v>11</v>
      </c>
      <c r="G33" s="12"/>
      <c r="H33" s="12"/>
      <c r="I33" s="24">
        <v>3</v>
      </c>
      <c r="J33" s="30">
        <v>8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4" ht="13.5" thickBot="1" x14ac:dyDescent="0.25">
      <c r="A34" s="24">
        <v>27</v>
      </c>
      <c r="B34" s="24">
        <v>75</v>
      </c>
      <c r="C34" s="28" t="s">
        <v>176</v>
      </c>
      <c r="D34" s="28" t="s">
        <v>60</v>
      </c>
      <c r="E34" s="24">
        <v>1</v>
      </c>
      <c r="F34" s="24">
        <v>11</v>
      </c>
      <c r="G34" s="12"/>
      <c r="H34" s="12"/>
      <c r="I34" s="24">
        <v>3</v>
      </c>
      <c r="J34" s="30">
        <v>8</v>
      </c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4" ht="13.5" thickBot="1" x14ac:dyDescent="0.25">
      <c r="A35" s="24">
        <v>27</v>
      </c>
      <c r="B35" s="24">
        <v>27</v>
      </c>
      <c r="C35" s="80" t="s">
        <v>107</v>
      </c>
      <c r="D35" s="80" t="s">
        <v>513</v>
      </c>
      <c r="E35" s="24">
        <v>1</v>
      </c>
      <c r="F35" s="24">
        <v>11</v>
      </c>
      <c r="G35" s="12"/>
      <c r="H35" s="12"/>
      <c r="I35" s="24">
        <v>3</v>
      </c>
      <c r="J35" s="30">
        <v>8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4" ht="13.5" thickBot="1" x14ac:dyDescent="0.25">
      <c r="A36" s="24">
        <v>27</v>
      </c>
      <c r="B36" s="24">
        <v>112</v>
      </c>
      <c r="C36" s="39" t="s">
        <v>107</v>
      </c>
      <c r="D36" s="39" t="s">
        <v>18</v>
      </c>
      <c r="E36" s="24">
        <v>1</v>
      </c>
      <c r="F36" s="24">
        <v>11</v>
      </c>
      <c r="G36" s="12"/>
      <c r="H36" s="12"/>
      <c r="I36" s="24">
        <v>3</v>
      </c>
      <c r="J36" s="30">
        <v>8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</row>
    <row r="37" spans="1:24" ht="13.5" thickBot="1" x14ac:dyDescent="0.25">
      <c r="A37" s="24">
        <v>27</v>
      </c>
      <c r="B37" s="24">
        <v>99</v>
      </c>
      <c r="C37" s="27" t="s">
        <v>8</v>
      </c>
      <c r="D37" s="27" t="s">
        <v>9</v>
      </c>
      <c r="E37" s="24">
        <v>1</v>
      </c>
      <c r="F37" s="24">
        <v>11</v>
      </c>
      <c r="G37" s="12"/>
      <c r="H37" s="12"/>
      <c r="I37" s="24">
        <v>3</v>
      </c>
      <c r="J37" s="30">
        <v>8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4" ht="13.5" thickBot="1" x14ac:dyDescent="0.25">
      <c r="A38" s="24">
        <v>35</v>
      </c>
      <c r="B38" s="24">
        <v>72</v>
      </c>
      <c r="C38" s="28" t="s">
        <v>300</v>
      </c>
      <c r="D38" s="28" t="s">
        <v>26</v>
      </c>
      <c r="E38" s="24">
        <v>1</v>
      </c>
      <c r="F38" s="24">
        <v>10.5</v>
      </c>
      <c r="G38" s="12"/>
      <c r="H38" s="12"/>
      <c r="I38" s="24">
        <v>3</v>
      </c>
      <c r="J38" s="30">
        <v>7.5</v>
      </c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1:24" ht="13.5" thickBot="1" x14ac:dyDescent="0.25">
      <c r="A39" s="24">
        <v>35</v>
      </c>
      <c r="B39" s="24">
        <v>9</v>
      </c>
      <c r="C39" s="28" t="s">
        <v>171</v>
      </c>
      <c r="D39" s="28" t="s">
        <v>172</v>
      </c>
      <c r="E39" s="24">
        <v>1</v>
      </c>
      <c r="F39" s="24">
        <v>10.5</v>
      </c>
      <c r="G39" s="12"/>
      <c r="H39" s="12"/>
      <c r="I39" s="24">
        <v>3</v>
      </c>
      <c r="J39" s="30">
        <v>7.5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4" ht="13.5" thickBot="1" x14ac:dyDescent="0.25">
      <c r="A40" s="24">
        <v>35</v>
      </c>
      <c r="B40" s="24">
        <v>77</v>
      </c>
      <c r="C40" s="28" t="s">
        <v>307</v>
      </c>
      <c r="D40" s="28" t="s">
        <v>74</v>
      </c>
      <c r="E40" s="24">
        <v>1</v>
      </c>
      <c r="F40" s="24">
        <v>10.5</v>
      </c>
      <c r="G40" s="12"/>
      <c r="H40" s="12"/>
      <c r="I40" s="24">
        <v>3</v>
      </c>
      <c r="J40" s="30">
        <v>7.5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</row>
    <row r="41" spans="1:24" ht="13.5" thickBot="1" x14ac:dyDescent="0.25">
      <c r="A41" s="24">
        <v>35</v>
      </c>
      <c r="B41" s="24">
        <v>11</v>
      </c>
      <c r="C41" s="28" t="s">
        <v>265</v>
      </c>
      <c r="D41" s="28" t="s">
        <v>32</v>
      </c>
      <c r="E41" s="24">
        <v>1</v>
      </c>
      <c r="F41" s="24">
        <v>10.5</v>
      </c>
      <c r="G41" s="12"/>
      <c r="H41" s="12"/>
      <c r="I41" s="24">
        <v>3</v>
      </c>
      <c r="J41" s="30">
        <v>7.5</v>
      </c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ht="13.5" thickBot="1" x14ac:dyDescent="0.25">
      <c r="A42" s="24">
        <v>35</v>
      </c>
      <c r="B42" s="24">
        <v>37</v>
      </c>
      <c r="C42" s="27" t="s">
        <v>23</v>
      </c>
      <c r="D42" s="27" t="s">
        <v>66</v>
      </c>
      <c r="E42" s="24">
        <v>1</v>
      </c>
      <c r="F42" s="24">
        <v>10.5</v>
      </c>
      <c r="G42" s="12"/>
      <c r="H42" s="12"/>
      <c r="I42" s="24">
        <v>3</v>
      </c>
      <c r="J42" s="30">
        <v>7.5</v>
      </c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4" ht="13.5" thickBot="1" x14ac:dyDescent="0.25">
      <c r="A43" s="24">
        <v>35</v>
      </c>
      <c r="B43" s="24">
        <v>36</v>
      </c>
      <c r="C43" s="28" t="s">
        <v>271</v>
      </c>
      <c r="D43" s="28" t="s">
        <v>103</v>
      </c>
      <c r="E43" s="24">
        <v>1</v>
      </c>
      <c r="F43" s="24">
        <v>10.5</v>
      </c>
      <c r="G43" s="12"/>
      <c r="H43" s="12"/>
      <c r="I43" s="24">
        <v>3</v>
      </c>
      <c r="J43" s="30">
        <v>7.5</v>
      </c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4" ht="13.5" thickBot="1" x14ac:dyDescent="0.25">
      <c r="A44" s="24">
        <v>35</v>
      </c>
      <c r="B44" s="24">
        <v>27</v>
      </c>
      <c r="C44" s="28" t="s">
        <v>266</v>
      </c>
      <c r="D44" s="28" t="s">
        <v>11</v>
      </c>
      <c r="E44" s="24">
        <v>1</v>
      </c>
      <c r="F44" s="24">
        <v>10.5</v>
      </c>
      <c r="G44" s="12"/>
      <c r="H44" s="12"/>
      <c r="I44" s="24">
        <v>3</v>
      </c>
      <c r="J44" s="30">
        <v>7.5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ht="13.5" thickBot="1" x14ac:dyDescent="0.25">
      <c r="A45" s="24">
        <v>35</v>
      </c>
      <c r="B45" s="24">
        <v>57</v>
      </c>
      <c r="C45" s="50" t="s">
        <v>501</v>
      </c>
      <c r="D45" s="50" t="s">
        <v>33</v>
      </c>
      <c r="E45" s="24">
        <v>1</v>
      </c>
      <c r="F45" s="24">
        <v>10.5</v>
      </c>
      <c r="G45" s="12"/>
      <c r="H45" s="12"/>
      <c r="I45" s="24">
        <v>3</v>
      </c>
      <c r="J45" s="30">
        <v>7.5</v>
      </c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4" ht="13.5" thickBot="1" x14ac:dyDescent="0.25">
      <c r="A46" s="24">
        <v>43</v>
      </c>
      <c r="B46" s="24">
        <v>42</v>
      </c>
      <c r="C46" s="28" t="s">
        <v>183</v>
      </c>
      <c r="D46" s="28" t="s">
        <v>67</v>
      </c>
      <c r="E46" s="24">
        <v>1</v>
      </c>
      <c r="F46" s="24">
        <v>10</v>
      </c>
      <c r="G46" s="12"/>
      <c r="H46" s="12"/>
      <c r="I46" s="24">
        <v>3</v>
      </c>
      <c r="J46" s="30">
        <v>7</v>
      </c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4" ht="13.5" thickBot="1" x14ac:dyDescent="0.25">
      <c r="A47" s="24">
        <v>43</v>
      </c>
      <c r="B47" s="24">
        <v>128</v>
      </c>
      <c r="C47" s="50" t="s">
        <v>218</v>
      </c>
      <c r="D47" s="50" t="s">
        <v>152</v>
      </c>
      <c r="E47" s="24">
        <v>1</v>
      </c>
      <c r="F47" s="24">
        <v>10</v>
      </c>
      <c r="G47" s="12"/>
      <c r="H47" s="12"/>
      <c r="I47" s="24">
        <v>3</v>
      </c>
      <c r="J47" s="30">
        <v>7</v>
      </c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4" ht="13.5" thickBot="1" x14ac:dyDescent="0.25">
      <c r="A48" s="24">
        <v>45</v>
      </c>
      <c r="B48" s="24">
        <v>171</v>
      </c>
      <c r="C48" s="80" t="s">
        <v>493</v>
      </c>
      <c r="D48" s="80" t="s">
        <v>17</v>
      </c>
      <c r="E48" s="24">
        <v>1</v>
      </c>
      <c r="F48" s="24">
        <v>9.5</v>
      </c>
      <c r="G48" s="12"/>
      <c r="H48" s="12"/>
      <c r="I48" s="24">
        <v>3</v>
      </c>
      <c r="J48" s="30">
        <v>6.5</v>
      </c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4" ht="13.5" thickBot="1" x14ac:dyDescent="0.25">
      <c r="A49" s="24">
        <v>45</v>
      </c>
      <c r="B49" s="24">
        <v>165</v>
      </c>
      <c r="C49" s="28" t="s">
        <v>2</v>
      </c>
      <c r="D49" s="28" t="s">
        <v>11</v>
      </c>
      <c r="E49" s="24">
        <v>1</v>
      </c>
      <c r="F49" s="24">
        <v>9.5</v>
      </c>
      <c r="G49" s="12"/>
      <c r="H49" s="12"/>
      <c r="I49" s="24">
        <v>3</v>
      </c>
      <c r="J49" s="30">
        <v>6.5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1:24" ht="13.5" thickBot="1" x14ac:dyDescent="0.25">
      <c r="A50" s="24">
        <v>45</v>
      </c>
      <c r="B50" s="24">
        <v>183</v>
      </c>
      <c r="C50" s="28" t="s">
        <v>216</v>
      </c>
      <c r="D50" s="28" t="s">
        <v>152</v>
      </c>
      <c r="E50" s="24">
        <v>1</v>
      </c>
      <c r="F50" s="24">
        <v>9.5</v>
      </c>
      <c r="G50" s="12"/>
      <c r="H50" s="12"/>
      <c r="I50" s="24">
        <v>3</v>
      </c>
      <c r="J50" s="30">
        <v>6.5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ht="13.5" thickBot="1" x14ac:dyDescent="0.25">
      <c r="A51" s="24">
        <v>45</v>
      </c>
      <c r="B51" s="24">
        <v>80</v>
      </c>
      <c r="C51" s="28" t="s">
        <v>399</v>
      </c>
      <c r="D51" s="28" t="s">
        <v>395</v>
      </c>
      <c r="E51" s="24">
        <v>1</v>
      </c>
      <c r="F51" s="24">
        <v>9.5</v>
      </c>
      <c r="G51" s="12"/>
      <c r="H51" s="12"/>
      <c r="I51" s="24">
        <v>3</v>
      </c>
      <c r="J51" s="30">
        <v>6.5</v>
      </c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4" ht="13.5" thickBot="1" x14ac:dyDescent="0.25">
      <c r="A52" s="24">
        <v>49</v>
      </c>
      <c r="B52" s="24">
        <v>8</v>
      </c>
      <c r="C52" s="39" t="s">
        <v>29</v>
      </c>
      <c r="D52" s="39" t="s">
        <v>30</v>
      </c>
      <c r="E52" s="24">
        <v>1</v>
      </c>
      <c r="F52" s="24">
        <v>9</v>
      </c>
      <c r="G52" s="12"/>
      <c r="H52" s="12"/>
      <c r="I52" s="24">
        <v>3</v>
      </c>
      <c r="J52" s="30">
        <v>6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4" ht="13.5" thickBot="1" x14ac:dyDescent="0.25">
      <c r="A53" s="24">
        <v>49</v>
      </c>
      <c r="B53" s="24">
        <v>143</v>
      </c>
      <c r="C53" s="28" t="s">
        <v>29</v>
      </c>
      <c r="D53" s="28" t="s">
        <v>236</v>
      </c>
      <c r="E53" s="24">
        <v>1</v>
      </c>
      <c r="F53" s="24">
        <v>9</v>
      </c>
      <c r="G53" s="12"/>
      <c r="H53" s="12"/>
      <c r="I53" s="24">
        <v>3</v>
      </c>
      <c r="J53" s="30">
        <v>6</v>
      </c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spans="1:24" ht="13.5" thickBot="1" x14ac:dyDescent="0.25">
      <c r="A54" s="24">
        <v>49</v>
      </c>
      <c r="B54" s="24">
        <v>38</v>
      </c>
      <c r="C54" s="28" t="s">
        <v>184</v>
      </c>
      <c r="D54" s="28" t="s">
        <v>139</v>
      </c>
      <c r="E54" s="24">
        <v>1</v>
      </c>
      <c r="F54" s="24">
        <v>9</v>
      </c>
      <c r="G54" s="12"/>
      <c r="H54" s="12"/>
      <c r="I54" s="24">
        <v>3</v>
      </c>
      <c r="J54" s="30">
        <v>6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4" ht="13.5" thickBot="1" x14ac:dyDescent="0.25">
      <c r="A55" s="24">
        <v>49</v>
      </c>
      <c r="B55" s="24">
        <v>183</v>
      </c>
      <c r="C55" s="27" t="s">
        <v>51</v>
      </c>
      <c r="D55" s="27" t="s">
        <v>52</v>
      </c>
      <c r="E55" s="24">
        <v>1</v>
      </c>
      <c r="F55" s="24">
        <v>9</v>
      </c>
      <c r="G55" s="12"/>
      <c r="H55" s="12"/>
      <c r="I55" s="24">
        <v>3</v>
      </c>
      <c r="J55" s="30">
        <v>6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 ht="13.5" thickBot="1" x14ac:dyDescent="0.25">
      <c r="A56" s="24">
        <v>49</v>
      </c>
      <c r="B56" s="24">
        <v>7</v>
      </c>
      <c r="C56" s="28" t="s">
        <v>192</v>
      </c>
      <c r="D56" s="28" t="s">
        <v>36</v>
      </c>
      <c r="E56" s="24">
        <v>1</v>
      </c>
      <c r="F56" s="24">
        <v>9</v>
      </c>
      <c r="G56" s="12"/>
      <c r="H56" s="12"/>
      <c r="I56" s="24">
        <v>3</v>
      </c>
      <c r="J56" s="30">
        <v>6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 ht="13.5" thickBot="1" x14ac:dyDescent="0.25">
      <c r="A57" s="24">
        <v>49</v>
      </c>
      <c r="B57" s="24">
        <v>133</v>
      </c>
      <c r="C57" s="28" t="s">
        <v>422</v>
      </c>
      <c r="D57" s="28" t="s">
        <v>63</v>
      </c>
      <c r="E57" s="24">
        <v>1</v>
      </c>
      <c r="F57" s="24">
        <v>9</v>
      </c>
      <c r="G57" s="12"/>
      <c r="H57" s="12"/>
      <c r="I57" s="24">
        <v>3</v>
      </c>
      <c r="J57" s="30">
        <v>6</v>
      </c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4" ht="13.5" thickBot="1" x14ac:dyDescent="0.25">
      <c r="A58" s="24">
        <v>49</v>
      </c>
      <c r="B58" s="24">
        <v>16</v>
      </c>
      <c r="C58" s="27" t="s">
        <v>100</v>
      </c>
      <c r="D58" s="27" t="s">
        <v>77</v>
      </c>
      <c r="E58" s="24">
        <v>1</v>
      </c>
      <c r="F58" s="24">
        <v>9</v>
      </c>
      <c r="G58" s="12"/>
      <c r="H58" s="12"/>
      <c r="I58" s="24">
        <v>3</v>
      </c>
      <c r="J58" s="30">
        <v>6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4" ht="13.5" thickBot="1" x14ac:dyDescent="0.25">
      <c r="A59" s="24">
        <v>49</v>
      </c>
      <c r="B59" s="24">
        <v>48</v>
      </c>
      <c r="C59" s="28" t="s">
        <v>263</v>
      </c>
      <c r="D59" s="28" t="s">
        <v>264</v>
      </c>
      <c r="E59" s="24">
        <v>1</v>
      </c>
      <c r="F59" s="24">
        <v>9</v>
      </c>
      <c r="G59" s="12"/>
      <c r="H59" s="12"/>
      <c r="I59" s="24">
        <v>3</v>
      </c>
      <c r="J59" s="30">
        <v>6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</row>
    <row r="60" spans="1:24" ht="13.5" thickBot="1" x14ac:dyDescent="0.25">
      <c r="A60" s="24">
        <v>49</v>
      </c>
      <c r="B60" s="24">
        <v>126</v>
      </c>
      <c r="C60" s="80" t="s">
        <v>475</v>
      </c>
      <c r="D60" s="80" t="s">
        <v>70</v>
      </c>
      <c r="E60" s="24">
        <v>1</v>
      </c>
      <c r="F60" s="24">
        <v>9</v>
      </c>
      <c r="G60" s="12"/>
      <c r="H60" s="12"/>
      <c r="I60" s="24">
        <v>3</v>
      </c>
      <c r="J60" s="30">
        <v>6</v>
      </c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4" ht="13.5" thickBot="1" x14ac:dyDescent="0.25">
      <c r="A61" s="24">
        <v>49</v>
      </c>
      <c r="B61" s="24">
        <v>4</v>
      </c>
      <c r="C61" s="27" t="s">
        <v>21</v>
      </c>
      <c r="D61" s="27" t="s">
        <v>22</v>
      </c>
      <c r="E61" s="24">
        <v>1</v>
      </c>
      <c r="F61" s="24">
        <v>9</v>
      </c>
      <c r="G61" s="12"/>
      <c r="H61" s="12"/>
      <c r="I61" s="24">
        <v>3</v>
      </c>
      <c r="J61" s="30">
        <v>6</v>
      </c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ht="13.5" thickBot="1" x14ac:dyDescent="0.25">
      <c r="A62" s="24">
        <v>49</v>
      </c>
      <c r="B62" s="24">
        <v>59</v>
      </c>
      <c r="C62" s="28" t="s">
        <v>21</v>
      </c>
      <c r="D62" s="28" t="s">
        <v>157</v>
      </c>
      <c r="E62" s="24">
        <v>1</v>
      </c>
      <c r="F62" s="24">
        <v>9</v>
      </c>
      <c r="G62" s="12"/>
      <c r="H62" s="12"/>
      <c r="I62" s="24">
        <v>3</v>
      </c>
      <c r="J62" s="30">
        <v>6</v>
      </c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4" ht="13.5" thickBot="1" x14ac:dyDescent="0.25">
      <c r="A63" s="24">
        <v>49</v>
      </c>
      <c r="B63" s="24">
        <v>219</v>
      </c>
      <c r="C63" s="28" t="s">
        <v>208</v>
      </c>
      <c r="D63" s="28" t="s">
        <v>194</v>
      </c>
      <c r="E63" s="24">
        <v>1</v>
      </c>
      <c r="F63" s="24">
        <v>9</v>
      </c>
      <c r="G63" s="12"/>
      <c r="H63" s="12"/>
      <c r="I63" s="24">
        <v>3</v>
      </c>
      <c r="J63" s="30">
        <v>6</v>
      </c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ht="13.5" thickBot="1" x14ac:dyDescent="0.25">
      <c r="A64" s="24">
        <v>49</v>
      </c>
      <c r="B64" s="24">
        <v>24</v>
      </c>
      <c r="C64" s="27" t="s">
        <v>27</v>
      </c>
      <c r="D64" s="27" t="s">
        <v>28</v>
      </c>
      <c r="E64" s="24">
        <v>1</v>
      </c>
      <c r="F64" s="24">
        <v>9</v>
      </c>
      <c r="G64" s="12"/>
      <c r="H64" s="12"/>
      <c r="I64" s="24">
        <v>3</v>
      </c>
      <c r="J64" s="30">
        <v>6</v>
      </c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1:24" ht="13.5" thickBot="1" x14ac:dyDescent="0.25">
      <c r="A65" s="24">
        <v>49</v>
      </c>
      <c r="B65" s="24">
        <v>58</v>
      </c>
      <c r="C65" s="28" t="s">
        <v>64</v>
      </c>
      <c r="D65" s="28" t="s">
        <v>195</v>
      </c>
      <c r="E65" s="24">
        <v>1</v>
      </c>
      <c r="F65" s="24">
        <v>9</v>
      </c>
      <c r="G65" s="12"/>
      <c r="H65" s="12"/>
      <c r="I65" s="24">
        <v>3</v>
      </c>
      <c r="J65" s="30">
        <v>6</v>
      </c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ht="13.5" thickBot="1" x14ac:dyDescent="0.25">
      <c r="A66" s="24">
        <v>49</v>
      </c>
      <c r="B66" s="24">
        <v>99</v>
      </c>
      <c r="C66" s="50" t="s">
        <v>467</v>
      </c>
      <c r="D66" s="50" t="s">
        <v>468</v>
      </c>
      <c r="E66" s="24">
        <v>1</v>
      </c>
      <c r="F66" s="24">
        <v>9</v>
      </c>
      <c r="G66" s="12"/>
      <c r="H66" s="12"/>
      <c r="I66" s="24">
        <v>3</v>
      </c>
      <c r="J66" s="30">
        <v>6</v>
      </c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1:24" ht="13.5" thickBot="1" x14ac:dyDescent="0.25">
      <c r="A67" s="24">
        <v>49</v>
      </c>
      <c r="B67" s="24">
        <v>40</v>
      </c>
      <c r="C67" s="28" t="s">
        <v>349</v>
      </c>
      <c r="D67" s="28" t="s">
        <v>103</v>
      </c>
      <c r="E67" s="24">
        <v>1</v>
      </c>
      <c r="F67" s="24">
        <v>9</v>
      </c>
      <c r="G67" s="12"/>
      <c r="H67" s="12"/>
      <c r="I67" s="24">
        <v>3</v>
      </c>
      <c r="J67" s="30">
        <v>6</v>
      </c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X67" s="30"/>
    </row>
    <row r="68" spans="1:24" ht="13.5" thickBot="1" x14ac:dyDescent="0.25">
      <c r="A68" s="24">
        <v>65</v>
      </c>
      <c r="B68" s="24">
        <v>111</v>
      </c>
      <c r="C68" s="28" t="s">
        <v>288</v>
      </c>
      <c r="D68" s="28" t="s">
        <v>289</v>
      </c>
      <c r="E68" s="24">
        <v>1</v>
      </c>
      <c r="F68" s="24">
        <v>8</v>
      </c>
      <c r="G68" s="12"/>
      <c r="H68" s="12"/>
      <c r="I68" s="24">
        <v>3</v>
      </c>
      <c r="J68" s="30">
        <v>5</v>
      </c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</row>
    <row r="69" spans="1:24" ht="13.5" thickBot="1" x14ac:dyDescent="0.25">
      <c r="A69" s="24">
        <v>65</v>
      </c>
      <c r="B69" s="24">
        <v>56</v>
      </c>
      <c r="C69" s="28" t="s">
        <v>202</v>
      </c>
      <c r="D69" s="28" t="s">
        <v>144</v>
      </c>
      <c r="E69" s="24">
        <v>1</v>
      </c>
      <c r="F69" s="24">
        <v>8</v>
      </c>
      <c r="G69" s="12"/>
      <c r="H69" s="12"/>
      <c r="I69" s="24">
        <v>3</v>
      </c>
      <c r="J69" s="30">
        <v>5</v>
      </c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X69" s="30"/>
    </row>
    <row r="70" spans="1:24" ht="13.5" thickBot="1" x14ac:dyDescent="0.25">
      <c r="A70" s="24">
        <v>65</v>
      </c>
      <c r="B70" s="24">
        <v>49</v>
      </c>
      <c r="C70" s="27" t="s">
        <v>10</v>
      </c>
      <c r="D70" s="27" t="s">
        <v>11</v>
      </c>
      <c r="E70" s="24">
        <v>1</v>
      </c>
      <c r="F70" s="24">
        <v>8</v>
      </c>
      <c r="G70" s="12"/>
      <c r="H70" s="12"/>
      <c r="I70" s="24">
        <v>3</v>
      </c>
      <c r="J70" s="30">
        <v>5</v>
      </c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ht="13.5" thickBot="1" x14ac:dyDescent="0.25">
      <c r="A71" s="24">
        <v>65</v>
      </c>
      <c r="B71" s="24">
        <v>70</v>
      </c>
      <c r="C71" s="28" t="s">
        <v>174</v>
      </c>
      <c r="D71" s="28" t="s">
        <v>136</v>
      </c>
      <c r="E71" s="24">
        <v>1</v>
      </c>
      <c r="F71" s="24">
        <v>8</v>
      </c>
      <c r="G71" s="12"/>
      <c r="H71" s="12"/>
      <c r="I71" s="24">
        <v>3</v>
      </c>
      <c r="J71" s="30">
        <v>5</v>
      </c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</row>
    <row r="72" spans="1:24" ht="13.5" thickBot="1" x14ac:dyDescent="0.25">
      <c r="A72" s="24">
        <v>65</v>
      </c>
      <c r="B72" s="24">
        <v>62</v>
      </c>
      <c r="C72" s="27" t="s">
        <v>6</v>
      </c>
      <c r="D72" s="27" t="s">
        <v>7</v>
      </c>
      <c r="E72" s="24">
        <v>1</v>
      </c>
      <c r="F72" s="24">
        <v>8</v>
      </c>
      <c r="G72" s="12"/>
      <c r="H72" s="12"/>
      <c r="I72" s="24">
        <v>3</v>
      </c>
      <c r="J72" s="30">
        <v>5</v>
      </c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</row>
    <row r="73" spans="1:24" ht="13.5" thickBot="1" x14ac:dyDescent="0.25">
      <c r="A73" s="24">
        <v>65</v>
      </c>
      <c r="B73" s="24">
        <v>77</v>
      </c>
      <c r="C73" s="27" t="s">
        <v>104</v>
      </c>
      <c r="D73" s="27" t="s">
        <v>16</v>
      </c>
      <c r="E73" s="24">
        <v>1</v>
      </c>
      <c r="F73" s="24">
        <v>8</v>
      </c>
      <c r="G73" s="12"/>
      <c r="H73" s="12"/>
      <c r="I73" s="24">
        <v>3</v>
      </c>
      <c r="J73" s="30">
        <v>5</v>
      </c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3.5" thickBot="1" x14ac:dyDescent="0.25">
      <c r="A74" s="24">
        <v>65</v>
      </c>
      <c r="B74" s="24">
        <v>60</v>
      </c>
      <c r="C74" s="28" t="s">
        <v>314</v>
      </c>
      <c r="D74" s="28" t="s">
        <v>16</v>
      </c>
      <c r="E74" s="24">
        <v>1</v>
      </c>
      <c r="F74" s="24">
        <v>8</v>
      </c>
      <c r="G74" s="12"/>
      <c r="H74" s="12"/>
      <c r="I74" s="24">
        <v>3</v>
      </c>
      <c r="J74" s="30">
        <v>5</v>
      </c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</row>
    <row r="75" spans="1:24" ht="13.5" thickBot="1" x14ac:dyDescent="0.25">
      <c r="A75" s="24">
        <v>65</v>
      </c>
      <c r="B75" s="24">
        <v>101</v>
      </c>
      <c r="C75" s="28" t="s">
        <v>214</v>
      </c>
      <c r="D75" s="28" t="s">
        <v>103</v>
      </c>
      <c r="E75" s="24">
        <v>1</v>
      </c>
      <c r="F75" s="24">
        <v>8</v>
      </c>
      <c r="G75" s="12"/>
      <c r="H75" s="12"/>
      <c r="I75" s="24">
        <v>3</v>
      </c>
      <c r="J75" s="30">
        <v>5</v>
      </c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ht="13.5" thickBot="1" x14ac:dyDescent="0.25">
      <c r="A76" s="24">
        <v>73</v>
      </c>
      <c r="B76" s="24">
        <v>219</v>
      </c>
      <c r="C76" s="80" t="s">
        <v>509</v>
      </c>
      <c r="D76" s="80" t="s">
        <v>510</v>
      </c>
      <c r="E76" s="24">
        <v>1</v>
      </c>
      <c r="F76" s="24">
        <v>7</v>
      </c>
      <c r="G76" s="12"/>
      <c r="H76" s="12"/>
      <c r="I76" s="24">
        <v>3</v>
      </c>
      <c r="J76" s="30">
        <v>4</v>
      </c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</row>
    <row r="77" spans="1:24" ht="13.5" thickBot="1" x14ac:dyDescent="0.25">
      <c r="A77" s="24">
        <v>73</v>
      </c>
      <c r="B77" s="24">
        <v>150</v>
      </c>
      <c r="C77" s="80" t="s">
        <v>454</v>
      </c>
      <c r="D77" s="80" t="s">
        <v>455</v>
      </c>
      <c r="E77" s="24">
        <v>1</v>
      </c>
      <c r="F77" s="24">
        <v>7</v>
      </c>
      <c r="G77" s="12"/>
      <c r="H77" s="12"/>
      <c r="I77" s="24">
        <v>3</v>
      </c>
      <c r="J77" s="30">
        <v>4</v>
      </c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ht="13.5" thickBot="1" x14ac:dyDescent="0.25">
      <c r="A78" s="24">
        <v>73</v>
      </c>
      <c r="B78" s="24">
        <v>29</v>
      </c>
      <c r="C78" s="28" t="s">
        <v>311</v>
      </c>
      <c r="D78" s="28" t="s">
        <v>121</v>
      </c>
      <c r="E78" s="24">
        <v>1</v>
      </c>
      <c r="F78" s="24">
        <v>7</v>
      </c>
      <c r="G78" s="12"/>
      <c r="H78" s="12"/>
      <c r="I78" s="24">
        <v>3</v>
      </c>
      <c r="J78" s="30">
        <v>4</v>
      </c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</row>
    <row r="79" spans="1:24" ht="13.5" thickBot="1" x14ac:dyDescent="0.25">
      <c r="A79" s="24">
        <v>73</v>
      </c>
      <c r="B79" s="24">
        <v>123</v>
      </c>
      <c r="C79" s="28" t="s">
        <v>149</v>
      </c>
      <c r="D79" s="28" t="s">
        <v>60</v>
      </c>
      <c r="E79" s="24">
        <v>1</v>
      </c>
      <c r="F79" s="24">
        <v>7</v>
      </c>
      <c r="G79" s="12"/>
      <c r="H79" s="12"/>
      <c r="I79" s="24">
        <v>3</v>
      </c>
      <c r="J79" s="30">
        <v>4</v>
      </c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</row>
    <row r="80" spans="1:24" ht="13.5" thickBot="1" x14ac:dyDescent="0.25">
      <c r="A80" s="24">
        <v>73</v>
      </c>
      <c r="B80" s="24">
        <v>85</v>
      </c>
      <c r="C80" s="28" t="s">
        <v>268</v>
      </c>
      <c r="D80" s="28" t="s">
        <v>269</v>
      </c>
      <c r="E80" s="24">
        <v>1</v>
      </c>
      <c r="F80" s="24">
        <v>7</v>
      </c>
      <c r="G80" s="12"/>
      <c r="H80" s="12"/>
      <c r="I80" s="24">
        <v>3</v>
      </c>
      <c r="J80" s="30">
        <v>4</v>
      </c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ht="13.5" thickBot="1" x14ac:dyDescent="0.25">
      <c r="A81" s="24">
        <v>73</v>
      </c>
      <c r="B81" s="24">
        <v>43</v>
      </c>
      <c r="C81" s="28" t="s">
        <v>187</v>
      </c>
      <c r="D81" s="28" t="s">
        <v>188</v>
      </c>
      <c r="E81" s="24">
        <v>1</v>
      </c>
      <c r="F81" s="24">
        <v>7</v>
      </c>
      <c r="G81" s="12"/>
      <c r="H81" s="12"/>
      <c r="I81" s="24">
        <v>3</v>
      </c>
      <c r="J81" s="30">
        <v>4</v>
      </c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</row>
    <row r="82" spans="1:24" ht="13.5" thickBot="1" x14ac:dyDescent="0.25">
      <c r="A82" s="24">
        <v>79</v>
      </c>
      <c r="B82" s="24">
        <v>24</v>
      </c>
      <c r="C82" s="28" t="s">
        <v>162</v>
      </c>
      <c r="D82" s="28" t="s">
        <v>231</v>
      </c>
      <c r="E82" s="24">
        <v>1</v>
      </c>
      <c r="F82" s="24">
        <v>6.5</v>
      </c>
      <c r="G82" s="12"/>
      <c r="H82" s="12"/>
      <c r="I82" s="24">
        <v>3</v>
      </c>
      <c r="J82" s="30">
        <v>3.5</v>
      </c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ht="13.5" thickBot="1" x14ac:dyDescent="0.25">
      <c r="A83" s="24">
        <v>79</v>
      </c>
      <c r="B83" s="24">
        <v>23</v>
      </c>
      <c r="C83" s="28" t="s">
        <v>162</v>
      </c>
      <c r="D83" s="28" t="s">
        <v>163</v>
      </c>
      <c r="E83" s="24">
        <v>1</v>
      </c>
      <c r="F83" s="24">
        <v>6.5</v>
      </c>
      <c r="G83" s="12"/>
      <c r="H83" s="12"/>
      <c r="I83" s="24">
        <v>3</v>
      </c>
      <c r="J83" s="30">
        <v>3.5</v>
      </c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</row>
    <row r="84" spans="1:24" ht="13.5" thickBot="1" x14ac:dyDescent="0.25">
      <c r="A84" s="24">
        <v>79</v>
      </c>
      <c r="B84" s="24">
        <v>54</v>
      </c>
      <c r="C84" s="27" t="s">
        <v>14</v>
      </c>
      <c r="D84" s="27" t="s">
        <v>15</v>
      </c>
      <c r="E84" s="24">
        <v>1</v>
      </c>
      <c r="F84" s="24">
        <v>6.5</v>
      </c>
      <c r="G84" s="12"/>
      <c r="H84" s="12"/>
      <c r="I84" s="24">
        <v>3</v>
      </c>
      <c r="J84" s="30">
        <v>3.5</v>
      </c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 ht="13.5" thickBot="1" x14ac:dyDescent="0.25">
      <c r="A85" s="24">
        <v>79</v>
      </c>
      <c r="B85" s="24">
        <v>33</v>
      </c>
      <c r="C85" s="28" t="s">
        <v>210</v>
      </c>
      <c r="D85" s="28" t="s">
        <v>211</v>
      </c>
      <c r="E85" s="24">
        <v>1</v>
      </c>
      <c r="F85" s="24">
        <v>6.5</v>
      </c>
      <c r="G85" s="12"/>
      <c r="H85" s="12"/>
      <c r="I85" s="24">
        <v>3</v>
      </c>
      <c r="J85" s="30">
        <v>3.5</v>
      </c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</row>
    <row r="86" spans="1:24" ht="13.5" thickBot="1" x14ac:dyDescent="0.25">
      <c r="A86" s="24">
        <v>79</v>
      </c>
      <c r="B86" s="24">
        <v>95</v>
      </c>
      <c r="C86" s="28" t="s">
        <v>209</v>
      </c>
      <c r="D86" s="28" t="s">
        <v>22</v>
      </c>
      <c r="E86" s="24">
        <v>1</v>
      </c>
      <c r="F86" s="24">
        <v>6.5</v>
      </c>
      <c r="G86" s="12"/>
      <c r="H86" s="12"/>
      <c r="I86" s="24">
        <v>3</v>
      </c>
      <c r="J86" s="30">
        <v>3.5</v>
      </c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</row>
    <row r="87" spans="1:24" ht="13.5" thickBot="1" x14ac:dyDescent="0.25">
      <c r="A87" s="24">
        <v>79</v>
      </c>
      <c r="B87" s="24">
        <v>67</v>
      </c>
      <c r="C87" s="28" t="s">
        <v>256</v>
      </c>
      <c r="D87" s="28" t="s">
        <v>257</v>
      </c>
      <c r="E87" s="24">
        <v>1</v>
      </c>
      <c r="F87" s="24">
        <v>6.5</v>
      </c>
      <c r="G87" s="12"/>
      <c r="H87" s="12"/>
      <c r="I87" s="24">
        <v>3</v>
      </c>
      <c r="J87" s="30">
        <v>3.5</v>
      </c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</row>
    <row r="88" spans="1:24" ht="13.5" thickBot="1" x14ac:dyDescent="0.25">
      <c r="A88" s="24">
        <v>79</v>
      </c>
      <c r="B88" s="24">
        <v>1</v>
      </c>
      <c r="C88" s="28" t="s">
        <v>249</v>
      </c>
      <c r="D88" s="28" t="s">
        <v>312</v>
      </c>
      <c r="E88" s="24">
        <v>1</v>
      </c>
      <c r="F88" s="24">
        <v>6.5</v>
      </c>
      <c r="G88" s="12"/>
      <c r="H88" s="12"/>
      <c r="I88" s="24">
        <v>3</v>
      </c>
      <c r="J88" s="30">
        <v>3.5</v>
      </c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</row>
    <row r="89" spans="1:24" ht="13.5" thickBot="1" x14ac:dyDescent="0.25">
      <c r="A89" s="24">
        <v>79</v>
      </c>
      <c r="B89" s="24">
        <v>219</v>
      </c>
      <c r="C89" s="28" t="s">
        <v>200</v>
      </c>
      <c r="D89" s="28" t="s">
        <v>199</v>
      </c>
      <c r="E89" s="24">
        <v>1</v>
      </c>
      <c r="F89" s="24">
        <v>6.5</v>
      </c>
      <c r="G89" s="12"/>
      <c r="H89" s="12"/>
      <c r="I89" s="24">
        <v>3</v>
      </c>
      <c r="J89" s="30">
        <v>3.5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</row>
    <row r="90" spans="1:24" ht="13.5" thickBot="1" x14ac:dyDescent="0.25">
      <c r="A90" s="24">
        <v>79</v>
      </c>
      <c r="B90" s="24">
        <v>178</v>
      </c>
      <c r="C90" s="80" t="s">
        <v>476</v>
      </c>
      <c r="D90" s="80" t="s">
        <v>477</v>
      </c>
      <c r="E90" s="24">
        <v>1</v>
      </c>
      <c r="F90" s="24">
        <v>6.5</v>
      </c>
      <c r="G90" s="12"/>
      <c r="H90" s="12"/>
      <c r="I90" s="24">
        <v>3</v>
      </c>
      <c r="J90" s="30">
        <v>3.5</v>
      </c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12"/>
    </row>
    <row r="91" spans="1:24" ht="13.5" thickBot="1" x14ac:dyDescent="0.25">
      <c r="A91" s="24">
        <v>79</v>
      </c>
      <c r="B91" s="24">
        <v>107</v>
      </c>
      <c r="C91" s="28" t="s">
        <v>150</v>
      </c>
      <c r="D91" s="28" t="s">
        <v>36</v>
      </c>
      <c r="E91" s="24">
        <v>1</v>
      </c>
      <c r="F91" s="24">
        <v>6.5</v>
      </c>
      <c r="G91" s="12"/>
      <c r="H91" s="12"/>
      <c r="I91" s="24">
        <v>3</v>
      </c>
      <c r="J91" s="30">
        <v>3.5</v>
      </c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ht="13.5" thickBot="1" x14ac:dyDescent="0.25">
      <c r="A92" s="24">
        <v>79</v>
      </c>
      <c r="B92" s="24">
        <v>40</v>
      </c>
      <c r="C92" s="28" t="s">
        <v>297</v>
      </c>
      <c r="D92" s="28" t="s">
        <v>77</v>
      </c>
      <c r="E92" s="24">
        <v>1</v>
      </c>
      <c r="F92" s="24">
        <v>6.5</v>
      </c>
      <c r="G92" s="12"/>
      <c r="H92" s="12"/>
      <c r="I92" s="24">
        <v>3</v>
      </c>
      <c r="J92" s="30">
        <v>3.5</v>
      </c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1:24" ht="13.5" thickBot="1" x14ac:dyDescent="0.25">
      <c r="A93" s="24">
        <v>79</v>
      </c>
      <c r="B93" s="24">
        <v>219</v>
      </c>
      <c r="C93" s="27" t="s">
        <v>117</v>
      </c>
      <c r="D93" s="27" t="s">
        <v>74</v>
      </c>
      <c r="E93" s="24">
        <v>1</v>
      </c>
      <c r="F93" s="24">
        <v>6.5</v>
      </c>
      <c r="G93" s="12"/>
      <c r="H93" s="12"/>
      <c r="I93" s="24">
        <v>3</v>
      </c>
      <c r="J93" s="30">
        <v>3.5</v>
      </c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4" ht="13.5" thickBot="1" x14ac:dyDescent="0.25">
      <c r="A94" s="24">
        <v>91</v>
      </c>
      <c r="B94" s="24">
        <v>147</v>
      </c>
      <c r="C94" s="28" t="s">
        <v>391</v>
      </c>
      <c r="D94" s="28" t="s">
        <v>223</v>
      </c>
      <c r="E94" s="24">
        <v>1</v>
      </c>
      <c r="F94" s="24">
        <v>6</v>
      </c>
      <c r="G94" s="12"/>
      <c r="H94" s="12"/>
      <c r="I94" s="24">
        <v>3</v>
      </c>
      <c r="J94" s="30">
        <v>3</v>
      </c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W94" s="30"/>
      <c r="X94" s="30"/>
    </row>
    <row r="95" spans="1:24" ht="13.5" thickBot="1" x14ac:dyDescent="0.25">
      <c r="A95" s="24">
        <v>91</v>
      </c>
      <c r="B95" s="24">
        <v>35</v>
      </c>
      <c r="C95" s="27" t="s">
        <v>55</v>
      </c>
      <c r="D95" s="27" t="s">
        <v>59</v>
      </c>
      <c r="E95" s="24">
        <v>1</v>
      </c>
      <c r="F95" s="24">
        <v>6</v>
      </c>
      <c r="G95" s="12"/>
      <c r="H95" s="12"/>
      <c r="I95" s="24">
        <v>3</v>
      </c>
      <c r="J95" s="30">
        <v>3</v>
      </c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1:24" ht="13.5" thickBot="1" x14ac:dyDescent="0.25">
      <c r="A96" s="24">
        <v>91</v>
      </c>
      <c r="B96" s="24">
        <v>19</v>
      </c>
      <c r="C96" s="28" t="s">
        <v>315</v>
      </c>
      <c r="D96" s="28" t="s">
        <v>316</v>
      </c>
      <c r="E96" s="24">
        <v>1</v>
      </c>
      <c r="F96" s="24">
        <v>6</v>
      </c>
      <c r="G96" s="12"/>
      <c r="H96" s="12"/>
      <c r="I96" s="24">
        <v>3</v>
      </c>
      <c r="J96" s="30">
        <v>3</v>
      </c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</row>
    <row r="97" spans="1:24" ht="13.5" thickBot="1" x14ac:dyDescent="0.25">
      <c r="A97" s="24">
        <v>91</v>
      </c>
      <c r="B97" s="24">
        <v>33</v>
      </c>
      <c r="C97" s="39" t="s">
        <v>99</v>
      </c>
      <c r="D97" s="39" t="s">
        <v>9</v>
      </c>
      <c r="E97" s="24">
        <v>1</v>
      </c>
      <c r="F97" s="24">
        <v>6</v>
      </c>
      <c r="G97" s="12"/>
      <c r="H97" s="12"/>
      <c r="I97" s="24">
        <v>3</v>
      </c>
      <c r="J97" s="30">
        <v>3</v>
      </c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W97" s="30"/>
      <c r="X97" s="30"/>
    </row>
    <row r="98" spans="1:24" ht="13.5" thickBot="1" x14ac:dyDescent="0.25">
      <c r="A98" s="24">
        <v>95</v>
      </c>
      <c r="B98" s="24">
        <v>5</v>
      </c>
      <c r="C98" s="27" t="s">
        <v>140</v>
      </c>
      <c r="D98" s="27" t="s">
        <v>65</v>
      </c>
      <c r="E98" s="24">
        <v>1</v>
      </c>
      <c r="F98" s="24">
        <v>5.5</v>
      </c>
      <c r="G98" s="12"/>
      <c r="H98" s="12"/>
      <c r="I98" s="24">
        <v>3</v>
      </c>
      <c r="J98" s="30">
        <v>2.5</v>
      </c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</row>
    <row r="99" spans="1:24" ht="13.5" thickBot="1" x14ac:dyDescent="0.25">
      <c r="A99" s="24">
        <v>95</v>
      </c>
      <c r="B99" s="24">
        <v>32</v>
      </c>
      <c r="C99" s="50" t="s">
        <v>170</v>
      </c>
      <c r="D99" s="50" t="s">
        <v>60</v>
      </c>
      <c r="E99" s="24">
        <v>1</v>
      </c>
      <c r="F99" s="24">
        <v>5.5</v>
      </c>
      <c r="G99" s="12"/>
      <c r="H99" s="12"/>
      <c r="I99" s="24">
        <v>3</v>
      </c>
      <c r="J99" s="30">
        <v>2.5</v>
      </c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</row>
    <row r="100" spans="1:24" ht="13.5" thickBot="1" x14ac:dyDescent="0.25">
      <c r="A100" s="24">
        <v>95</v>
      </c>
      <c r="B100" s="24">
        <v>192</v>
      </c>
      <c r="C100" s="80" t="s">
        <v>514</v>
      </c>
      <c r="D100" s="80" t="s">
        <v>515</v>
      </c>
      <c r="E100" s="24">
        <v>1</v>
      </c>
      <c r="F100" s="24">
        <v>5.5</v>
      </c>
      <c r="G100" s="12"/>
      <c r="H100" s="12"/>
      <c r="I100" s="24">
        <v>3</v>
      </c>
      <c r="J100" s="30">
        <v>2.5</v>
      </c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4" ht="13.5" thickBot="1" x14ac:dyDescent="0.25">
      <c r="A101" s="24">
        <v>95</v>
      </c>
      <c r="B101" s="24">
        <v>200</v>
      </c>
      <c r="C101" s="80" t="s">
        <v>514</v>
      </c>
      <c r="D101" s="80" t="s">
        <v>516</v>
      </c>
      <c r="E101" s="24">
        <v>1</v>
      </c>
      <c r="F101" s="24">
        <v>5.5</v>
      </c>
      <c r="G101" s="12"/>
      <c r="H101" s="12"/>
      <c r="I101" s="24">
        <v>3</v>
      </c>
      <c r="J101" s="30">
        <v>2.5</v>
      </c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 ht="13.5" thickBot="1" x14ac:dyDescent="0.25">
      <c r="A102" s="24">
        <v>99</v>
      </c>
      <c r="B102" s="24">
        <v>75</v>
      </c>
      <c r="C102" s="28" t="s">
        <v>305</v>
      </c>
      <c r="D102" s="28" t="s">
        <v>11</v>
      </c>
      <c r="E102" s="24">
        <v>1</v>
      </c>
      <c r="F102" s="24">
        <v>5</v>
      </c>
      <c r="G102" s="12"/>
      <c r="H102" s="12"/>
      <c r="I102" s="24">
        <v>3</v>
      </c>
      <c r="J102" s="30">
        <v>2</v>
      </c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 ht="13.5" thickBot="1" x14ac:dyDescent="0.25">
      <c r="A103" s="24">
        <v>99</v>
      </c>
      <c r="B103" s="24">
        <v>51</v>
      </c>
      <c r="C103" s="28" t="s">
        <v>165</v>
      </c>
      <c r="D103" s="28" t="s">
        <v>213</v>
      </c>
      <c r="E103" s="24">
        <v>1</v>
      </c>
      <c r="F103" s="24">
        <v>5</v>
      </c>
      <c r="G103" s="12"/>
      <c r="H103" s="12"/>
      <c r="I103" s="24">
        <v>3</v>
      </c>
      <c r="J103" s="30">
        <v>2</v>
      </c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 ht="13.5" thickBot="1" x14ac:dyDescent="0.25">
      <c r="A104" s="24">
        <v>99</v>
      </c>
      <c r="B104" s="24">
        <v>84</v>
      </c>
      <c r="C104" s="80" t="s">
        <v>445</v>
      </c>
      <c r="D104" s="80" t="s">
        <v>65</v>
      </c>
      <c r="E104" s="24">
        <v>1</v>
      </c>
      <c r="F104" s="24">
        <v>5</v>
      </c>
      <c r="G104" s="12"/>
      <c r="H104" s="12"/>
      <c r="I104" s="24">
        <v>3</v>
      </c>
      <c r="J104" s="30">
        <v>2</v>
      </c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4" ht="13.5" thickBot="1" x14ac:dyDescent="0.25">
      <c r="A105" s="24">
        <v>99</v>
      </c>
      <c r="B105" s="24">
        <v>83</v>
      </c>
      <c r="C105" s="28" t="s">
        <v>267</v>
      </c>
      <c r="D105" s="28" t="s">
        <v>11</v>
      </c>
      <c r="E105" s="24">
        <v>1</v>
      </c>
      <c r="F105" s="24">
        <v>5</v>
      </c>
      <c r="G105" s="12"/>
      <c r="H105" s="12"/>
      <c r="I105" s="24">
        <v>3</v>
      </c>
      <c r="J105" s="30">
        <v>2</v>
      </c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X105" s="30"/>
    </row>
    <row r="106" spans="1:24" ht="13.5" thickBot="1" x14ac:dyDescent="0.25">
      <c r="A106" s="24">
        <v>99</v>
      </c>
      <c r="B106" s="24">
        <v>105</v>
      </c>
      <c r="C106" s="28" t="s">
        <v>158</v>
      </c>
      <c r="D106" s="28" t="s">
        <v>125</v>
      </c>
      <c r="E106" s="24">
        <v>1</v>
      </c>
      <c r="F106" s="24">
        <v>5</v>
      </c>
      <c r="G106" s="12"/>
      <c r="H106" s="12"/>
      <c r="I106" s="24">
        <v>3</v>
      </c>
      <c r="J106" s="30">
        <v>2</v>
      </c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4" ht="13.5" thickBot="1" x14ac:dyDescent="0.25">
      <c r="A107" s="24">
        <v>99</v>
      </c>
      <c r="B107" s="24">
        <v>164</v>
      </c>
      <c r="C107" s="28" t="s">
        <v>310</v>
      </c>
      <c r="D107" s="28" t="s">
        <v>32</v>
      </c>
      <c r="E107" s="24">
        <v>1</v>
      </c>
      <c r="F107" s="24">
        <v>5</v>
      </c>
      <c r="G107" s="12"/>
      <c r="H107" s="12"/>
      <c r="I107" s="24">
        <v>3</v>
      </c>
      <c r="J107" s="30">
        <v>2</v>
      </c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4" ht="13.5" thickBot="1" x14ac:dyDescent="0.25">
      <c r="A108" s="24">
        <v>105</v>
      </c>
      <c r="B108" s="24">
        <v>106</v>
      </c>
      <c r="C108" s="28" t="s">
        <v>416</v>
      </c>
      <c r="D108" s="28" t="s">
        <v>417</v>
      </c>
      <c r="E108" s="24">
        <v>1</v>
      </c>
      <c r="F108" s="24">
        <v>4.5</v>
      </c>
      <c r="G108" s="12"/>
      <c r="H108" s="12"/>
      <c r="I108" s="24">
        <v>3</v>
      </c>
      <c r="J108" s="30">
        <v>1.5</v>
      </c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</row>
    <row r="109" spans="1:24" ht="13.5" thickBot="1" x14ac:dyDescent="0.25">
      <c r="A109" s="24">
        <v>105</v>
      </c>
      <c r="B109" s="24">
        <v>183</v>
      </c>
      <c r="C109" s="27" t="s">
        <v>101</v>
      </c>
      <c r="D109" s="27" t="s">
        <v>32</v>
      </c>
      <c r="E109" s="24">
        <v>1</v>
      </c>
      <c r="F109" s="24">
        <v>4.5</v>
      </c>
      <c r="G109" s="12"/>
      <c r="H109" s="12"/>
      <c r="I109" s="24">
        <v>3</v>
      </c>
      <c r="J109" s="30">
        <v>1.5</v>
      </c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</row>
    <row r="110" spans="1:24" ht="13.5" thickBot="1" x14ac:dyDescent="0.25">
      <c r="A110" s="24">
        <v>105</v>
      </c>
      <c r="B110" s="24">
        <v>29</v>
      </c>
      <c r="C110" s="80" t="s">
        <v>511</v>
      </c>
      <c r="D110" s="80" t="s">
        <v>287</v>
      </c>
      <c r="E110" s="24">
        <v>1</v>
      </c>
      <c r="F110" s="24">
        <v>4.5</v>
      </c>
      <c r="G110" s="12"/>
      <c r="H110" s="12"/>
      <c r="I110" s="24">
        <v>3</v>
      </c>
      <c r="J110" s="30">
        <v>1.5</v>
      </c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W110" s="30"/>
      <c r="X110" s="30"/>
    </row>
    <row r="111" spans="1:24" ht="13.5" thickBot="1" x14ac:dyDescent="0.25">
      <c r="A111" s="24">
        <v>105</v>
      </c>
      <c r="B111" s="24">
        <v>22</v>
      </c>
      <c r="C111" s="28" t="s">
        <v>396</v>
      </c>
      <c r="D111" s="28" t="s">
        <v>127</v>
      </c>
      <c r="E111" s="24">
        <v>1</v>
      </c>
      <c r="F111" s="24">
        <v>4.5</v>
      </c>
      <c r="G111" s="12"/>
      <c r="H111" s="12"/>
      <c r="I111" s="24">
        <v>3</v>
      </c>
      <c r="J111" s="30">
        <v>1.5</v>
      </c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4" ht="13.5" thickBot="1" x14ac:dyDescent="0.25">
      <c r="A112" s="24">
        <v>105</v>
      </c>
      <c r="B112" s="24">
        <v>80</v>
      </c>
      <c r="C112" s="28" t="s">
        <v>339</v>
      </c>
      <c r="D112" s="28" t="s">
        <v>18</v>
      </c>
      <c r="E112" s="24">
        <v>1</v>
      </c>
      <c r="F112" s="24">
        <v>4.5</v>
      </c>
      <c r="G112" s="12"/>
      <c r="H112" s="12"/>
      <c r="I112" s="24">
        <v>3</v>
      </c>
      <c r="J112" s="30">
        <v>1.5</v>
      </c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4" ht="13.5" thickBot="1" x14ac:dyDescent="0.25">
      <c r="A113" s="24">
        <v>105</v>
      </c>
      <c r="B113" s="24">
        <v>113</v>
      </c>
      <c r="C113" s="28" t="s">
        <v>409</v>
      </c>
      <c r="D113" s="28" t="s">
        <v>395</v>
      </c>
      <c r="E113" s="24">
        <v>1</v>
      </c>
      <c r="F113" s="24">
        <v>4.5</v>
      </c>
      <c r="G113" s="12"/>
      <c r="H113" s="12"/>
      <c r="I113" s="24">
        <v>3</v>
      </c>
      <c r="J113" s="30">
        <v>1.5</v>
      </c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4" ht="13.5" thickBot="1" x14ac:dyDescent="0.25">
      <c r="A114" s="24">
        <v>105</v>
      </c>
      <c r="B114" s="24">
        <v>17</v>
      </c>
      <c r="C114" s="50" t="s">
        <v>343</v>
      </c>
      <c r="D114" s="50" t="s">
        <v>63</v>
      </c>
      <c r="E114" s="24">
        <v>1</v>
      </c>
      <c r="F114" s="24">
        <v>4.5</v>
      </c>
      <c r="G114" s="12"/>
      <c r="H114" s="12"/>
      <c r="I114" s="24">
        <v>3</v>
      </c>
      <c r="J114" s="30">
        <v>1.5</v>
      </c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4" ht="13.5" thickBot="1" x14ac:dyDescent="0.25">
      <c r="A115" s="24">
        <v>105</v>
      </c>
      <c r="B115" s="24">
        <v>49</v>
      </c>
      <c r="C115" s="28" t="s">
        <v>240</v>
      </c>
      <c r="D115" s="28" t="s">
        <v>144</v>
      </c>
      <c r="E115" s="24">
        <v>1</v>
      </c>
      <c r="F115" s="24">
        <v>4.5</v>
      </c>
      <c r="G115" s="12"/>
      <c r="H115" s="12"/>
      <c r="I115" s="24">
        <v>3</v>
      </c>
      <c r="J115" s="30">
        <v>1.5</v>
      </c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 ht="13.5" thickBot="1" x14ac:dyDescent="0.25">
      <c r="A116" s="24">
        <v>113</v>
      </c>
      <c r="B116" s="24">
        <v>171</v>
      </c>
      <c r="C116" s="80" t="s">
        <v>502</v>
      </c>
      <c r="D116" s="80" t="s">
        <v>503</v>
      </c>
      <c r="E116" s="24">
        <v>1</v>
      </c>
      <c r="F116" s="24">
        <v>4</v>
      </c>
      <c r="G116" s="12"/>
      <c r="H116" s="12"/>
      <c r="I116" s="24">
        <v>3</v>
      </c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4" ht="13.5" thickBot="1" x14ac:dyDescent="0.25">
      <c r="A117" s="24">
        <v>113</v>
      </c>
      <c r="B117" s="24">
        <v>135</v>
      </c>
      <c r="C117" s="80" t="s">
        <v>449</v>
      </c>
      <c r="D117" s="80" t="s">
        <v>450</v>
      </c>
      <c r="E117" s="24">
        <v>1</v>
      </c>
      <c r="F117" s="24">
        <v>4</v>
      </c>
      <c r="G117" s="12"/>
      <c r="H117" s="12"/>
      <c r="I117" s="24">
        <v>3</v>
      </c>
      <c r="J117" s="30">
        <v>1</v>
      </c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 ht="13.5" thickBot="1" x14ac:dyDescent="0.25">
      <c r="A118" s="24">
        <v>113</v>
      </c>
      <c r="B118" s="24">
        <v>115</v>
      </c>
      <c r="C118" s="80" t="s">
        <v>507</v>
      </c>
      <c r="D118" s="80" t="s">
        <v>508</v>
      </c>
      <c r="E118" s="24">
        <v>1</v>
      </c>
      <c r="F118" s="24">
        <v>4</v>
      </c>
      <c r="G118" s="12"/>
      <c r="H118" s="12"/>
      <c r="I118" s="24">
        <v>3</v>
      </c>
      <c r="J118" s="30">
        <v>1</v>
      </c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 ht="13.5" thickBot="1" x14ac:dyDescent="0.25">
      <c r="A119" s="24">
        <v>113</v>
      </c>
      <c r="B119" s="24">
        <v>125</v>
      </c>
      <c r="C119" s="28" t="s">
        <v>286</v>
      </c>
      <c r="D119" s="28" t="s">
        <v>287</v>
      </c>
      <c r="E119" s="24">
        <v>1</v>
      </c>
      <c r="F119" s="24">
        <v>4</v>
      </c>
      <c r="G119" s="12"/>
      <c r="H119" s="12"/>
      <c r="I119" s="24">
        <v>3</v>
      </c>
      <c r="J119" s="30">
        <v>1</v>
      </c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4" ht="13.5" thickBot="1" x14ac:dyDescent="0.25">
      <c r="A120" s="24">
        <v>113</v>
      </c>
      <c r="B120" s="24">
        <v>28</v>
      </c>
      <c r="C120" s="28" t="s">
        <v>248</v>
      </c>
      <c r="D120" s="28" t="s">
        <v>26</v>
      </c>
      <c r="E120" s="24">
        <v>1</v>
      </c>
      <c r="F120" s="24">
        <v>4</v>
      </c>
      <c r="G120" s="12"/>
      <c r="H120" s="12"/>
      <c r="I120" s="24">
        <v>3</v>
      </c>
      <c r="J120" s="30">
        <v>1</v>
      </c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4" ht="13.5" thickBot="1" x14ac:dyDescent="0.25">
      <c r="A121" s="24">
        <v>113</v>
      </c>
      <c r="B121" s="24">
        <v>219</v>
      </c>
      <c r="C121" s="80" t="s">
        <v>512</v>
      </c>
      <c r="D121" s="80" t="s">
        <v>193</v>
      </c>
      <c r="E121" s="24">
        <v>1</v>
      </c>
      <c r="F121" s="24">
        <v>4</v>
      </c>
      <c r="G121" s="12"/>
      <c r="H121" s="12"/>
      <c r="I121" s="24">
        <v>3</v>
      </c>
      <c r="J121" s="30">
        <v>1</v>
      </c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 ht="13.5" thickBot="1" x14ac:dyDescent="0.25">
      <c r="A122" s="24">
        <v>113</v>
      </c>
      <c r="B122" s="24">
        <v>168</v>
      </c>
      <c r="C122" s="80" t="s">
        <v>412</v>
      </c>
      <c r="D122" s="80" t="s">
        <v>20</v>
      </c>
      <c r="E122" s="24">
        <v>1</v>
      </c>
      <c r="F122" s="24">
        <v>4</v>
      </c>
      <c r="G122" s="12"/>
      <c r="H122" s="12"/>
      <c r="I122" s="24">
        <v>3</v>
      </c>
      <c r="J122" s="30">
        <v>1</v>
      </c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 ht="13.5" thickBot="1" x14ac:dyDescent="0.25">
      <c r="A123" s="24">
        <v>113</v>
      </c>
      <c r="B123" s="24">
        <v>68</v>
      </c>
      <c r="C123" s="50" t="s">
        <v>324</v>
      </c>
      <c r="D123" s="50" t="s">
        <v>325</v>
      </c>
      <c r="E123" s="24">
        <v>1</v>
      </c>
      <c r="F123" s="24">
        <v>4</v>
      </c>
      <c r="G123" s="12"/>
      <c r="H123" s="12"/>
      <c r="I123" s="24">
        <v>3</v>
      </c>
      <c r="J123" s="30">
        <v>1</v>
      </c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</row>
    <row r="124" spans="1:24" ht="13.5" thickBot="1" x14ac:dyDescent="0.25">
      <c r="A124" s="24">
        <v>121</v>
      </c>
      <c r="B124" s="24">
        <v>31</v>
      </c>
      <c r="C124" s="28" t="s">
        <v>270</v>
      </c>
      <c r="D124" s="28" t="s">
        <v>125</v>
      </c>
      <c r="E124" s="24">
        <v>0</v>
      </c>
      <c r="F124" s="24">
        <v>0</v>
      </c>
      <c r="G124" s="12"/>
      <c r="H124" s="12"/>
      <c r="I124" s="24">
        <v>0</v>
      </c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 ht="13.5" thickBot="1" x14ac:dyDescent="0.25">
      <c r="A125" s="24">
        <v>121</v>
      </c>
      <c r="B125" s="24">
        <v>193</v>
      </c>
      <c r="C125" s="80" t="s">
        <v>491</v>
      </c>
      <c r="D125" s="80" t="s">
        <v>492</v>
      </c>
      <c r="E125" s="24">
        <v>0</v>
      </c>
      <c r="F125" s="24">
        <v>0</v>
      </c>
      <c r="G125" s="12"/>
      <c r="H125" s="12"/>
      <c r="I125" s="24">
        <v>0</v>
      </c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4" ht="13.5" thickBot="1" x14ac:dyDescent="0.25">
      <c r="A126" s="24">
        <v>121</v>
      </c>
      <c r="B126" s="24">
        <v>55</v>
      </c>
      <c r="C126" s="80" t="s">
        <v>440</v>
      </c>
      <c r="D126" s="80" t="s">
        <v>441</v>
      </c>
      <c r="E126" s="24">
        <v>0</v>
      </c>
      <c r="F126" s="24">
        <v>0</v>
      </c>
      <c r="G126" s="12"/>
      <c r="H126" s="12"/>
      <c r="I126" s="24">
        <v>0</v>
      </c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4" ht="13.5" thickBot="1" x14ac:dyDescent="0.25">
      <c r="A127" s="24">
        <v>121</v>
      </c>
      <c r="B127" s="24">
        <v>117</v>
      </c>
      <c r="C127" s="28" t="s">
        <v>182</v>
      </c>
      <c r="D127" s="28" t="s">
        <v>11</v>
      </c>
      <c r="E127" s="24">
        <v>0</v>
      </c>
      <c r="F127" s="24">
        <v>0</v>
      </c>
      <c r="G127" s="12"/>
      <c r="H127" s="12"/>
      <c r="I127" s="24">
        <v>0</v>
      </c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4" ht="13.5" thickBot="1" x14ac:dyDescent="0.25">
      <c r="A128" s="24">
        <v>121</v>
      </c>
      <c r="B128" s="24">
        <v>219</v>
      </c>
      <c r="C128" s="28" t="s">
        <v>73</v>
      </c>
      <c r="D128" s="28" t="s">
        <v>345</v>
      </c>
      <c r="E128" s="24">
        <v>0</v>
      </c>
      <c r="F128" s="24">
        <v>0</v>
      </c>
      <c r="G128" s="12"/>
      <c r="H128" s="12"/>
      <c r="I128" s="24">
        <v>0</v>
      </c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</row>
    <row r="129" spans="1:24" ht="13.5" thickBot="1" x14ac:dyDescent="0.25">
      <c r="A129" s="24">
        <v>121</v>
      </c>
      <c r="B129" s="24">
        <v>219</v>
      </c>
      <c r="C129" s="80" t="s">
        <v>411</v>
      </c>
      <c r="D129" s="80" t="s">
        <v>217</v>
      </c>
      <c r="E129" s="24">
        <v>0</v>
      </c>
      <c r="F129" s="24">
        <v>0</v>
      </c>
      <c r="G129" s="12"/>
      <c r="H129" s="12"/>
      <c r="I129" s="24">
        <v>0</v>
      </c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4" ht="13.5" thickBot="1" x14ac:dyDescent="0.25">
      <c r="A130" s="24">
        <v>121</v>
      </c>
      <c r="B130" s="24">
        <v>219</v>
      </c>
      <c r="C130" s="28" t="s">
        <v>147</v>
      </c>
      <c r="D130" s="28" t="s">
        <v>75</v>
      </c>
      <c r="E130" s="24">
        <v>0</v>
      </c>
      <c r="F130" s="24">
        <v>0</v>
      </c>
      <c r="G130" s="12"/>
      <c r="H130" s="12"/>
      <c r="I130" s="24">
        <v>0</v>
      </c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</row>
    <row r="131" spans="1:24" ht="13.5" thickBot="1" x14ac:dyDescent="0.25">
      <c r="A131" s="24">
        <v>121</v>
      </c>
      <c r="B131" s="24">
        <v>157</v>
      </c>
      <c r="C131" s="80" t="s">
        <v>482</v>
      </c>
      <c r="D131" s="80" t="s">
        <v>274</v>
      </c>
      <c r="E131" s="24">
        <v>0</v>
      </c>
      <c r="F131" s="24">
        <v>0</v>
      </c>
      <c r="G131" s="12"/>
      <c r="H131" s="12"/>
      <c r="I131" s="24">
        <v>0</v>
      </c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4" ht="13.5" thickBot="1" x14ac:dyDescent="0.25">
      <c r="A132" s="24">
        <v>121</v>
      </c>
      <c r="B132" s="24">
        <v>169</v>
      </c>
      <c r="C132" s="80" t="s">
        <v>451</v>
      </c>
      <c r="D132" s="80" t="s">
        <v>11</v>
      </c>
      <c r="E132" s="24">
        <v>0</v>
      </c>
      <c r="F132" s="24">
        <v>0</v>
      </c>
      <c r="G132" s="12"/>
      <c r="H132" s="12"/>
      <c r="I132" s="24">
        <v>0</v>
      </c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 ht="13.5" thickBot="1" x14ac:dyDescent="0.25">
      <c r="A133" s="24">
        <v>121</v>
      </c>
      <c r="B133" s="24">
        <v>200</v>
      </c>
      <c r="C133" s="80" t="s">
        <v>452</v>
      </c>
      <c r="D133" s="80" t="s">
        <v>276</v>
      </c>
      <c r="E133" s="24">
        <v>0</v>
      </c>
      <c r="F133" s="24">
        <v>0</v>
      </c>
      <c r="G133" s="12"/>
      <c r="H133" s="12"/>
      <c r="I133" s="24">
        <v>0</v>
      </c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 ht="13.5" thickBot="1" x14ac:dyDescent="0.25">
      <c r="A134" s="24">
        <v>121</v>
      </c>
      <c r="B134" s="24">
        <v>209</v>
      </c>
      <c r="C134" s="80" t="s">
        <v>418</v>
      </c>
      <c r="D134" s="80" t="s">
        <v>453</v>
      </c>
      <c r="E134" s="24">
        <v>0</v>
      </c>
      <c r="F134" s="24">
        <v>0</v>
      </c>
      <c r="G134" s="12"/>
      <c r="H134" s="12"/>
      <c r="I134" s="24">
        <v>0</v>
      </c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4" ht="13.5" thickBot="1" x14ac:dyDescent="0.25">
      <c r="A135" s="24">
        <v>121</v>
      </c>
      <c r="B135" s="24">
        <v>191</v>
      </c>
      <c r="C135" s="28" t="s">
        <v>418</v>
      </c>
      <c r="D135" s="28" t="s">
        <v>16</v>
      </c>
      <c r="E135" s="24">
        <v>0</v>
      </c>
      <c r="F135" s="24">
        <v>0</v>
      </c>
      <c r="G135" s="12"/>
      <c r="H135" s="12"/>
      <c r="I135" s="24">
        <v>0</v>
      </c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</row>
    <row r="136" spans="1:24" ht="13.5" thickBot="1" x14ac:dyDescent="0.25">
      <c r="A136" s="24">
        <v>121</v>
      </c>
      <c r="B136" s="24">
        <v>138</v>
      </c>
      <c r="C136" s="28" t="s">
        <v>191</v>
      </c>
      <c r="D136" s="28" t="s">
        <v>121</v>
      </c>
      <c r="E136" s="24">
        <v>0</v>
      </c>
      <c r="F136" s="24">
        <v>0</v>
      </c>
      <c r="G136" s="12"/>
      <c r="H136" s="12"/>
      <c r="I136" s="24">
        <v>0</v>
      </c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</row>
    <row r="137" spans="1:24" ht="13.5" thickBot="1" x14ac:dyDescent="0.25">
      <c r="A137" s="24">
        <v>121</v>
      </c>
      <c r="B137" s="24">
        <v>181</v>
      </c>
      <c r="C137" s="28" t="s">
        <v>402</v>
      </c>
      <c r="D137" s="28" t="s">
        <v>403</v>
      </c>
      <c r="E137" s="24">
        <v>0</v>
      </c>
      <c r="F137" s="24">
        <v>0</v>
      </c>
      <c r="G137" s="12"/>
      <c r="H137" s="12"/>
      <c r="I137" s="24">
        <v>0</v>
      </c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4" ht="13.5" thickBot="1" x14ac:dyDescent="0.25">
      <c r="A138" s="24">
        <v>121</v>
      </c>
      <c r="B138" s="24">
        <v>91</v>
      </c>
      <c r="C138" s="28" t="s">
        <v>329</v>
      </c>
      <c r="D138" s="28" t="s">
        <v>110</v>
      </c>
      <c r="E138" s="24">
        <v>0</v>
      </c>
      <c r="F138" s="24">
        <v>0</v>
      </c>
      <c r="G138" s="12"/>
      <c r="H138" s="12"/>
      <c r="I138" s="24">
        <v>0</v>
      </c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 ht="13.5" thickBot="1" x14ac:dyDescent="0.25">
      <c r="A139" s="24">
        <v>121</v>
      </c>
      <c r="B139" s="24">
        <v>110</v>
      </c>
      <c r="C139" s="28" t="s">
        <v>419</v>
      </c>
      <c r="D139" s="28" t="s">
        <v>420</v>
      </c>
      <c r="E139" s="24">
        <v>0</v>
      </c>
      <c r="F139" s="24">
        <v>0</v>
      </c>
      <c r="G139" s="12"/>
      <c r="H139" s="12"/>
      <c r="I139" s="24">
        <v>0</v>
      </c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 ht="13.5" thickBot="1" x14ac:dyDescent="0.25">
      <c r="A140" s="24">
        <v>121</v>
      </c>
      <c r="B140" s="24">
        <v>219</v>
      </c>
      <c r="C140" s="28" t="s">
        <v>273</v>
      </c>
      <c r="D140" s="28" t="s">
        <v>152</v>
      </c>
      <c r="E140" s="24">
        <v>0</v>
      </c>
      <c r="F140" s="24">
        <v>0</v>
      </c>
      <c r="G140" s="12"/>
      <c r="H140" s="12"/>
      <c r="I140" s="24">
        <v>0</v>
      </c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4" ht="13.5" thickBot="1" x14ac:dyDescent="0.25">
      <c r="A141" s="24">
        <v>121</v>
      </c>
      <c r="B141" s="24">
        <v>219</v>
      </c>
      <c r="C141" s="28" t="s">
        <v>273</v>
      </c>
      <c r="D141" s="28" t="s">
        <v>274</v>
      </c>
      <c r="E141" s="24">
        <v>0</v>
      </c>
      <c r="F141" s="24">
        <v>0</v>
      </c>
      <c r="G141" s="12"/>
      <c r="H141" s="12"/>
      <c r="I141" s="24">
        <v>0</v>
      </c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 ht="13.5" thickBot="1" x14ac:dyDescent="0.25">
      <c r="A142" s="24">
        <v>121</v>
      </c>
      <c r="B142" s="24">
        <v>124</v>
      </c>
      <c r="C142" s="28" t="s">
        <v>392</v>
      </c>
      <c r="D142" s="28" t="s">
        <v>25</v>
      </c>
      <c r="E142" s="24">
        <v>0</v>
      </c>
      <c r="F142" s="24">
        <v>0</v>
      </c>
      <c r="G142" s="12"/>
      <c r="H142" s="12"/>
      <c r="I142" s="24">
        <v>0</v>
      </c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W142" s="30"/>
      <c r="X142" s="30"/>
    </row>
    <row r="143" spans="1:24" ht="13.5" thickBot="1" x14ac:dyDescent="0.25">
      <c r="A143" s="24">
        <v>121</v>
      </c>
      <c r="B143" s="24">
        <v>193</v>
      </c>
      <c r="C143" s="28" t="s">
        <v>260</v>
      </c>
      <c r="D143" s="28" t="s">
        <v>138</v>
      </c>
      <c r="E143" s="24">
        <v>0</v>
      </c>
      <c r="F143" s="24">
        <v>0</v>
      </c>
      <c r="G143" s="12"/>
      <c r="H143" s="12"/>
      <c r="I143" s="24">
        <v>0</v>
      </c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4" ht="13.5" thickBot="1" x14ac:dyDescent="0.25">
      <c r="A144" s="24">
        <v>121</v>
      </c>
      <c r="B144" s="24">
        <v>160</v>
      </c>
      <c r="C144" s="80" t="s">
        <v>484</v>
      </c>
      <c r="D144" s="80" t="s">
        <v>144</v>
      </c>
      <c r="E144" s="24">
        <v>0</v>
      </c>
      <c r="F144" s="24">
        <v>0</v>
      </c>
      <c r="G144" s="12"/>
      <c r="H144" s="12"/>
      <c r="I144" s="24">
        <v>0</v>
      </c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4" ht="13.5" thickBot="1" x14ac:dyDescent="0.25">
      <c r="A145" s="24">
        <v>121</v>
      </c>
      <c r="B145" s="24">
        <v>129</v>
      </c>
      <c r="C145" s="80" t="s">
        <v>442</v>
      </c>
      <c r="D145" s="80" t="s">
        <v>443</v>
      </c>
      <c r="E145" s="24">
        <v>0</v>
      </c>
      <c r="F145" s="24">
        <v>0</v>
      </c>
      <c r="G145" s="12"/>
      <c r="H145" s="12"/>
      <c r="I145" s="24">
        <v>0</v>
      </c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4" ht="13.5" thickBot="1" x14ac:dyDescent="0.25">
      <c r="A146" s="24">
        <v>121</v>
      </c>
      <c r="B146" s="24">
        <v>175</v>
      </c>
      <c r="C146" s="28" t="s">
        <v>306</v>
      </c>
      <c r="D146" s="28" t="s">
        <v>12</v>
      </c>
      <c r="E146" s="24">
        <v>0</v>
      </c>
      <c r="F146" s="24">
        <v>0</v>
      </c>
      <c r="G146" s="12"/>
      <c r="H146" s="12"/>
      <c r="I146" s="24">
        <v>0</v>
      </c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 ht="13.5" thickBot="1" x14ac:dyDescent="0.25">
      <c r="A147" s="24">
        <v>121</v>
      </c>
      <c r="B147" s="24">
        <v>65</v>
      </c>
      <c r="C147" s="28" t="s">
        <v>14</v>
      </c>
      <c r="D147" s="28" t="s">
        <v>342</v>
      </c>
      <c r="E147" s="24">
        <v>0</v>
      </c>
      <c r="F147" s="24">
        <v>0</v>
      </c>
      <c r="G147" s="12"/>
      <c r="H147" s="12"/>
      <c r="I147" s="24">
        <v>0</v>
      </c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 ht="13.5" thickBot="1" x14ac:dyDescent="0.25">
      <c r="A148" s="24">
        <v>121</v>
      </c>
      <c r="B148" s="24">
        <v>219</v>
      </c>
      <c r="C148" s="28" t="s">
        <v>185</v>
      </c>
      <c r="D148" s="28" t="s">
        <v>186</v>
      </c>
      <c r="E148" s="24">
        <v>0</v>
      </c>
      <c r="F148" s="24">
        <v>0</v>
      </c>
      <c r="G148" s="12"/>
      <c r="H148" s="12"/>
      <c r="I148" s="24">
        <v>0</v>
      </c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4" ht="13.5" thickBot="1" x14ac:dyDescent="0.25">
      <c r="A149" s="24">
        <v>121</v>
      </c>
      <c r="B149" s="24">
        <v>159</v>
      </c>
      <c r="C149" s="39" t="s">
        <v>130</v>
      </c>
      <c r="D149" s="39" t="s">
        <v>103</v>
      </c>
      <c r="E149" s="24">
        <v>0</v>
      </c>
      <c r="F149" s="24">
        <v>0</v>
      </c>
      <c r="G149" s="12"/>
      <c r="H149" s="12"/>
      <c r="I149" s="24">
        <v>0</v>
      </c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 ht="13.5" thickBot="1" x14ac:dyDescent="0.25">
      <c r="A150" s="24">
        <v>121</v>
      </c>
      <c r="B150" s="24">
        <v>183</v>
      </c>
      <c r="C150" s="28" t="s">
        <v>227</v>
      </c>
      <c r="D150" s="28" t="s">
        <v>74</v>
      </c>
      <c r="E150" s="24">
        <v>0</v>
      </c>
      <c r="F150" s="24">
        <v>0</v>
      </c>
      <c r="G150" s="12"/>
      <c r="H150" s="12"/>
      <c r="I150" s="24">
        <v>0</v>
      </c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4" ht="13.5" thickBot="1" x14ac:dyDescent="0.25">
      <c r="A151" s="24">
        <v>121</v>
      </c>
      <c r="B151" s="24">
        <v>139</v>
      </c>
      <c r="C151" s="28" t="s">
        <v>156</v>
      </c>
      <c r="D151" s="28" t="s">
        <v>128</v>
      </c>
      <c r="E151" s="24">
        <v>0</v>
      </c>
      <c r="F151" s="24">
        <v>0</v>
      </c>
      <c r="G151" s="12"/>
      <c r="H151" s="12"/>
      <c r="I151" s="24">
        <v>0</v>
      </c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X151" s="30"/>
    </row>
    <row r="152" spans="1:24" ht="13.5" thickBot="1" x14ac:dyDescent="0.25">
      <c r="A152" s="24">
        <v>121</v>
      </c>
      <c r="B152" s="24">
        <v>134</v>
      </c>
      <c r="C152" s="28" t="s">
        <v>421</v>
      </c>
      <c r="D152" s="28" t="s">
        <v>344</v>
      </c>
      <c r="E152" s="24">
        <v>0</v>
      </c>
      <c r="F152" s="24">
        <v>0</v>
      </c>
      <c r="G152" s="12"/>
      <c r="H152" s="12"/>
      <c r="I152" s="24">
        <v>0</v>
      </c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4" ht="13.5" thickBot="1" x14ac:dyDescent="0.25">
      <c r="A153" s="24">
        <v>121</v>
      </c>
      <c r="B153" s="24">
        <v>181</v>
      </c>
      <c r="C153" s="27" t="s">
        <v>98</v>
      </c>
      <c r="D153" s="27" t="s">
        <v>36</v>
      </c>
      <c r="E153" s="24">
        <v>0</v>
      </c>
      <c r="F153" s="24">
        <v>0</v>
      </c>
      <c r="G153" s="12"/>
      <c r="H153" s="12"/>
      <c r="I153" s="24">
        <v>0</v>
      </c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 ht="13.5" thickBot="1" x14ac:dyDescent="0.25">
      <c r="A154" s="24">
        <v>121</v>
      </c>
      <c r="B154" s="24">
        <v>219</v>
      </c>
      <c r="C154" s="28" t="s">
        <v>261</v>
      </c>
      <c r="D154" s="28" t="s">
        <v>262</v>
      </c>
      <c r="E154" s="24">
        <v>0</v>
      </c>
      <c r="F154" s="24">
        <v>0</v>
      </c>
      <c r="G154" s="12"/>
      <c r="H154" s="12"/>
      <c r="I154" s="24">
        <v>0</v>
      </c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 ht="13.5" thickBot="1" x14ac:dyDescent="0.25">
      <c r="A155" s="24">
        <v>121</v>
      </c>
      <c r="B155" s="24">
        <v>219</v>
      </c>
      <c r="C155" s="28" t="s">
        <v>254</v>
      </c>
      <c r="D155" s="28" t="s">
        <v>255</v>
      </c>
      <c r="E155" s="24">
        <v>0</v>
      </c>
      <c r="F155" s="24">
        <v>0</v>
      </c>
      <c r="G155" s="12"/>
      <c r="H155" s="12"/>
      <c r="I155" s="24">
        <v>0</v>
      </c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</row>
    <row r="156" spans="1:24" ht="13.5" thickBot="1" x14ac:dyDescent="0.25">
      <c r="A156" s="24">
        <v>121</v>
      </c>
      <c r="B156" s="24">
        <v>204</v>
      </c>
      <c r="C156" s="80" t="s">
        <v>447</v>
      </c>
      <c r="D156" s="80" t="s">
        <v>448</v>
      </c>
      <c r="E156" s="24">
        <v>0</v>
      </c>
      <c r="F156" s="24">
        <v>0</v>
      </c>
      <c r="G156" s="12"/>
      <c r="H156" s="12"/>
      <c r="I156" s="24">
        <v>0</v>
      </c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4" ht="13.5" thickBot="1" x14ac:dyDescent="0.25">
      <c r="A157" s="24">
        <v>121</v>
      </c>
      <c r="B157" s="24">
        <v>219</v>
      </c>
      <c r="C157" s="28" t="s">
        <v>198</v>
      </c>
      <c r="D157" s="28" t="s">
        <v>121</v>
      </c>
      <c r="E157" s="24">
        <v>0</v>
      </c>
      <c r="F157" s="24">
        <v>0</v>
      </c>
      <c r="G157" s="12"/>
      <c r="H157" s="12"/>
      <c r="I157" s="24">
        <v>0</v>
      </c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 ht="13.5" thickBot="1" x14ac:dyDescent="0.25">
      <c r="A158" s="24">
        <v>121</v>
      </c>
      <c r="B158" s="24">
        <v>153</v>
      </c>
      <c r="C158" s="28" t="s">
        <v>291</v>
      </c>
      <c r="D158" s="28" t="s">
        <v>77</v>
      </c>
      <c r="E158" s="24">
        <v>0</v>
      </c>
      <c r="F158" s="24">
        <v>0</v>
      </c>
      <c r="G158" s="12"/>
      <c r="H158" s="12"/>
      <c r="I158" s="24">
        <v>0</v>
      </c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 ht="13.5" thickBot="1" x14ac:dyDescent="0.25">
      <c r="A159" s="24">
        <v>121</v>
      </c>
      <c r="B159" s="24">
        <v>171</v>
      </c>
      <c r="C159" s="80" t="s">
        <v>456</v>
      </c>
      <c r="D159" s="80" t="s">
        <v>59</v>
      </c>
      <c r="E159" s="24">
        <v>0</v>
      </c>
      <c r="F159" s="24">
        <v>0</v>
      </c>
      <c r="G159" s="12"/>
      <c r="H159" s="12"/>
      <c r="I159" s="24">
        <v>0</v>
      </c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 ht="13.5" thickBot="1" x14ac:dyDescent="0.25">
      <c r="A160" s="24">
        <v>121</v>
      </c>
      <c r="B160" s="24">
        <v>114</v>
      </c>
      <c r="C160" s="28" t="s">
        <v>275</v>
      </c>
      <c r="D160" s="28" t="s">
        <v>276</v>
      </c>
      <c r="E160" s="24">
        <v>0</v>
      </c>
      <c r="F160" s="24">
        <v>0</v>
      </c>
      <c r="G160" s="12"/>
      <c r="H160" s="12"/>
      <c r="I160" s="24">
        <v>0</v>
      </c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</row>
    <row r="161" spans="1:24" ht="13.5" thickBot="1" x14ac:dyDescent="0.25">
      <c r="A161" s="24">
        <v>121</v>
      </c>
      <c r="B161" s="24">
        <v>198</v>
      </c>
      <c r="C161" s="28" t="s">
        <v>393</v>
      </c>
      <c r="D161" s="28" t="s">
        <v>179</v>
      </c>
      <c r="E161" s="24">
        <v>0</v>
      </c>
      <c r="F161" s="24">
        <v>0</v>
      </c>
      <c r="G161" s="12"/>
      <c r="H161" s="12"/>
      <c r="I161" s="24">
        <v>0</v>
      </c>
      <c r="J161" s="30"/>
      <c r="K161" s="30"/>
      <c r="L161" s="30"/>
      <c r="M161" s="30"/>
      <c r="N161" s="30"/>
      <c r="O161" s="30"/>
      <c r="P161" s="30"/>
      <c r="Q161" s="30"/>
      <c r="R161" s="30"/>
      <c r="S161" s="70"/>
      <c r="T161" s="30"/>
      <c r="U161" s="30"/>
      <c r="V161" s="30"/>
      <c r="W161" s="30"/>
    </row>
    <row r="162" spans="1:24" ht="13.5" thickBot="1" x14ac:dyDescent="0.25">
      <c r="A162" s="24">
        <v>121</v>
      </c>
      <c r="B162" s="24">
        <v>210</v>
      </c>
      <c r="C162" s="80" t="s">
        <v>480</v>
      </c>
      <c r="D162" s="80" t="s">
        <v>481</v>
      </c>
      <c r="E162" s="24">
        <v>0</v>
      </c>
      <c r="F162" s="24">
        <v>0</v>
      </c>
      <c r="G162" s="12"/>
      <c r="H162" s="12"/>
      <c r="I162" s="24">
        <v>0</v>
      </c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 ht="13.5" thickBot="1" x14ac:dyDescent="0.25">
      <c r="A163" s="24">
        <v>121</v>
      </c>
      <c r="B163" s="24">
        <v>175</v>
      </c>
      <c r="C163" s="27" t="s">
        <v>116</v>
      </c>
      <c r="D163" s="27" t="s">
        <v>18</v>
      </c>
      <c r="E163" s="24">
        <v>0</v>
      </c>
      <c r="F163" s="24">
        <v>0</v>
      </c>
      <c r="G163" s="12"/>
      <c r="H163" s="12"/>
      <c r="I163" s="24">
        <v>0</v>
      </c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ht="13.5" thickBot="1" x14ac:dyDescent="0.25">
      <c r="A164" s="24">
        <v>121</v>
      </c>
      <c r="B164" s="24">
        <v>219</v>
      </c>
      <c r="C164" s="28" t="s">
        <v>116</v>
      </c>
      <c r="D164" s="28" t="s">
        <v>121</v>
      </c>
      <c r="E164" s="24">
        <v>0</v>
      </c>
      <c r="F164" s="24">
        <v>0</v>
      </c>
      <c r="G164" s="12"/>
      <c r="H164" s="12"/>
      <c r="I164" s="24">
        <v>0</v>
      </c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</row>
    <row r="165" spans="1:24" ht="13.5" thickBot="1" x14ac:dyDescent="0.25">
      <c r="A165" s="24">
        <v>121</v>
      </c>
      <c r="B165" s="24">
        <v>219</v>
      </c>
      <c r="C165" s="28" t="s">
        <v>237</v>
      </c>
      <c r="D165" s="28" t="s">
        <v>144</v>
      </c>
      <c r="E165" s="24">
        <v>0</v>
      </c>
      <c r="F165" s="24">
        <v>0</v>
      </c>
      <c r="G165" s="12"/>
      <c r="H165" s="12"/>
      <c r="I165" s="24">
        <v>0</v>
      </c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</row>
    <row r="166" spans="1:24" ht="13.5" thickBot="1" x14ac:dyDescent="0.25">
      <c r="A166" s="24">
        <v>121</v>
      </c>
      <c r="B166" s="24">
        <v>219</v>
      </c>
      <c r="C166" s="28" t="s">
        <v>302</v>
      </c>
      <c r="D166" s="28" t="s">
        <v>24</v>
      </c>
      <c r="E166" s="24">
        <v>0</v>
      </c>
      <c r="F166" s="24">
        <v>0</v>
      </c>
      <c r="G166" s="12"/>
      <c r="H166" s="12"/>
      <c r="I166" s="24">
        <v>0</v>
      </c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</row>
    <row r="167" spans="1:24" ht="13.5" thickBot="1" x14ac:dyDescent="0.25">
      <c r="A167" s="24">
        <v>121</v>
      </c>
      <c r="B167" s="24">
        <v>219</v>
      </c>
      <c r="C167" s="27" t="s">
        <v>143</v>
      </c>
      <c r="D167" s="27" t="s">
        <v>125</v>
      </c>
      <c r="E167" s="24">
        <v>0</v>
      </c>
      <c r="F167" s="24">
        <v>0</v>
      </c>
      <c r="G167" s="12"/>
      <c r="H167" s="12"/>
      <c r="I167" s="24">
        <v>0</v>
      </c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</row>
    <row r="168" spans="1:24" ht="13.5" thickBot="1" x14ac:dyDescent="0.25">
      <c r="A168" s="24">
        <v>121</v>
      </c>
      <c r="B168" s="24">
        <v>17</v>
      </c>
      <c r="C168" s="27" t="s">
        <v>143</v>
      </c>
      <c r="D168" s="39" t="s">
        <v>148</v>
      </c>
      <c r="E168" s="24">
        <v>0</v>
      </c>
      <c r="F168" s="24">
        <v>0</v>
      </c>
      <c r="G168" s="12"/>
      <c r="H168" s="12"/>
      <c r="I168" s="24">
        <v>0</v>
      </c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</row>
    <row r="169" spans="1:24" ht="13.5" thickBot="1" x14ac:dyDescent="0.25">
      <c r="A169" s="24">
        <v>121</v>
      </c>
      <c r="B169" s="24">
        <v>219</v>
      </c>
      <c r="C169" s="28" t="s">
        <v>280</v>
      </c>
      <c r="D169" s="28" t="s">
        <v>128</v>
      </c>
      <c r="E169" s="24">
        <v>0</v>
      </c>
      <c r="F169" s="24">
        <v>0</v>
      </c>
      <c r="G169" s="12"/>
      <c r="H169" s="12"/>
      <c r="I169" s="24">
        <v>0</v>
      </c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</row>
    <row r="170" spans="1:24" ht="13.5" thickBot="1" x14ac:dyDescent="0.25">
      <c r="A170" s="24">
        <v>121</v>
      </c>
      <c r="B170" s="24">
        <v>219</v>
      </c>
      <c r="C170" s="28" t="s">
        <v>228</v>
      </c>
      <c r="D170" s="28" t="s">
        <v>59</v>
      </c>
      <c r="E170" s="24">
        <v>0</v>
      </c>
      <c r="F170" s="24">
        <v>0</v>
      </c>
      <c r="G170" s="12"/>
      <c r="H170" s="12"/>
      <c r="I170" s="24">
        <v>0</v>
      </c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</row>
    <row r="171" spans="1:24" ht="13.5" thickBot="1" x14ac:dyDescent="0.25">
      <c r="A171" s="24">
        <v>121</v>
      </c>
      <c r="B171" s="24">
        <v>219</v>
      </c>
      <c r="C171" s="28" t="s">
        <v>161</v>
      </c>
      <c r="D171" s="28" t="s">
        <v>277</v>
      </c>
      <c r="E171" s="24">
        <v>0</v>
      </c>
      <c r="F171" s="24">
        <v>0</v>
      </c>
      <c r="G171" s="12"/>
      <c r="H171" s="12"/>
      <c r="I171" s="24">
        <v>0</v>
      </c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</row>
    <row r="172" spans="1:24" ht="13.5" thickBot="1" x14ac:dyDescent="0.25">
      <c r="A172" s="24">
        <v>121</v>
      </c>
      <c r="B172" s="24">
        <v>219</v>
      </c>
      <c r="C172" s="28" t="s">
        <v>219</v>
      </c>
      <c r="D172" s="28" t="s">
        <v>16</v>
      </c>
      <c r="E172" s="24">
        <v>0</v>
      </c>
      <c r="F172" s="24">
        <v>0</v>
      </c>
      <c r="G172" s="12"/>
      <c r="H172" s="12"/>
      <c r="I172" s="24">
        <v>0</v>
      </c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 ht="13.5" thickBot="1" x14ac:dyDescent="0.25">
      <c r="A173" s="24">
        <v>121</v>
      </c>
      <c r="B173" s="24">
        <v>219</v>
      </c>
      <c r="C173" s="28" t="s">
        <v>245</v>
      </c>
      <c r="D173" s="28" t="s">
        <v>66</v>
      </c>
      <c r="E173" s="24">
        <v>0</v>
      </c>
      <c r="F173" s="24">
        <v>0</v>
      </c>
      <c r="G173" s="12"/>
      <c r="H173" s="12"/>
      <c r="I173" s="24">
        <v>0</v>
      </c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</row>
    <row r="174" spans="1:24" ht="13.5" thickBot="1" x14ac:dyDescent="0.25">
      <c r="A174" s="24">
        <v>121</v>
      </c>
      <c r="B174" s="24">
        <v>219</v>
      </c>
      <c r="C174" s="28" t="s">
        <v>246</v>
      </c>
      <c r="D174" s="28" t="s">
        <v>138</v>
      </c>
      <c r="E174" s="24">
        <v>0</v>
      </c>
      <c r="F174" s="24">
        <v>0</v>
      </c>
      <c r="G174" s="12"/>
      <c r="H174" s="12"/>
      <c r="I174" s="24">
        <v>0</v>
      </c>
      <c r="J174" s="30"/>
      <c r="K174" s="30"/>
      <c r="L174" s="30"/>
      <c r="M174" s="30"/>
      <c r="N174" s="30"/>
      <c r="O174" s="30"/>
      <c r="P174" s="30"/>
      <c r="Q174" s="30"/>
      <c r="R174" s="30"/>
      <c r="S174" s="70"/>
      <c r="T174" s="30"/>
      <c r="U174" s="30"/>
      <c r="V174" s="30"/>
      <c r="W174" s="30"/>
    </row>
    <row r="175" spans="1:24" ht="13.5" thickBot="1" x14ac:dyDescent="0.25">
      <c r="A175" s="24">
        <v>121</v>
      </c>
      <c r="B175" s="24">
        <v>219</v>
      </c>
      <c r="C175" s="27" t="s">
        <v>126</v>
      </c>
      <c r="D175" s="27" t="s">
        <v>127</v>
      </c>
      <c r="E175" s="24">
        <v>0</v>
      </c>
      <c r="F175" s="24">
        <v>0</v>
      </c>
      <c r="G175" s="12"/>
      <c r="H175" s="12"/>
      <c r="I175" s="24">
        <v>0</v>
      </c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 ht="13.5" thickBot="1" x14ac:dyDescent="0.25">
      <c r="A176" s="24">
        <v>121</v>
      </c>
      <c r="B176" s="24">
        <v>155</v>
      </c>
      <c r="C176" s="80" t="s">
        <v>471</v>
      </c>
      <c r="D176" s="80" t="s">
        <v>342</v>
      </c>
      <c r="E176" s="24">
        <v>0</v>
      </c>
      <c r="F176" s="24">
        <v>0</v>
      </c>
      <c r="G176" s="12"/>
      <c r="H176" s="12"/>
      <c r="I176" s="24">
        <v>0</v>
      </c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4" ht="13.5" thickBot="1" x14ac:dyDescent="0.25">
      <c r="A177" s="24">
        <v>121</v>
      </c>
      <c r="B177" s="24">
        <v>193</v>
      </c>
      <c r="C177" s="27" t="s">
        <v>109</v>
      </c>
      <c r="D177" s="27" t="s">
        <v>70</v>
      </c>
      <c r="E177" s="24">
        <v>0</v>
      </c>
      <c r="F177" s="24">
        <v>0</v>
      </c>
      <c r="G177" s="12"/>
      <c r="H177" s="12"/>
      <c r="I177" s="24">
        <v>0</v>
      </c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</row>
    <row r="178" spans="1:24" ht="13.5" thickBot="1" x14ac:dyDescent="0.25">
      <c r="A178" s="24">
        <v>121</v>
      </c>
      <c r="B178" s="24">
        <v>219</v>
      </c>
      <c r="C178" s="27" t="s">
        <v>109</v>
      </c>
      <c r="D178" s="27" t="s">
        <v>110</v>
      </c>
      <c r="E178" s="24">
        <v>0</v>
      </c>
      <c r="F178" s="24">
        <v>0</v>
      </c>
      <c r="G178" s="12"/>
      <c r="H178" s="12"/>
      <c r="I178" s="24">
        <v>0</v>
      </c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</row>
    <row r="179" spans="1:24" ht="13.5" thickBot="1" x14ac:dyDescent="0.25">
      <c r="A179" s="24">
        <v>121</v>
      </c>
      <c r="B179" s="24">
        <v>219</v>
      </c>
      <c r="C179" s="28" t="s">
        <v>220</v>
      </c>
      <c r="D179" s="28" t="s">
        <v>157</v>
      </c>
      <c r="E179" s="24">
        <v>0</v>
      </c>
      <c r="F179" s="24">
        <v>0</v>
      </c>
      <c r="G179" s="12"/>
      <c r="H179" s="12"/>
      <c r="I179" s="24">
        <v>0</v>
      </c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1:24" ht="13.5" thickBot="1" x14ac:dyDescent="0.25">
      <c r="A180" s="24">
        <v>121</v>
      </c>
      <c r="B180" s="24">
        <v>104</v>
      </c>
      <c r="C180" s="27" t="s">
        <v>131</v>
      </c>
      <c r="D180" s="27" t="s">
        <v>24</v>
      </c>
      <c r="E180" s="24">
        <v>0</v>
      </c>
      <c r="F180" s="24">
        <v>0</v>
      </c>
      <c r="G180" s="12"/>
      <c r="H180" s="12"/>
      <c r="I180" s="24">
        <v>0</v>
      </c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4" ht="13.5" thickBot="1" x14ac:dyDescent="0.25">
      <c r="A181" s="24">
        <v>121</v>
      </c>
      <c r="B181" s="24">
        <v>183</v>
      </c>
      <c r="C181" s="28" t="s">
        <v>132</v>
      </c>
      <c r="D181" s="28" t="s">
        <v>20</v>
      </c>
      <c r="E181" s="24">
        <v>0</v>
      </c>
      <c r="F181" s="24">
        <v>0</v>
      </c>
      <c r="G181" s="12"/>
      <c r="H181" s="12"/>
      <c r="I181" s="24">
        <v>0</v>
      </c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 ht="13.5" thickBot="1" x14ac:dyDescent="0.25">
      <c r="A182" s="24">
        <v>121</v>
      </c>
      <c r="B182" s="24">
        <v>165</v>
      </c>
      <c r="C182" s="28" t="s">
        <v>394</v>
      </c>
      <c r="D182" s="28" t="s">
        <v>395</v>
      </c>
      <c r="E182" s="24">
        <v>0</v>
      </c>
      <c r="F182" s="24">
        <v>0</v>
      </c>
      <c r="G182" s="12"/>
      <c r="H182" s="12"/>
      <c r="I182" s="24">
        <v>0</v>
      </c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 ht="13.5" thickBot="1" x14ac:dyDescent="0.25">
      <c r="A183" s="24">
        <v>121</v>
      </c>
      <c r="B183" s="24">
        <v>119</v>
      </c>
      <c r="C183" s="28" t="s">
        <v>407</v>
      </c>
      <c r="D183" s="28" t="s">
        <v>408</v>
      </c>
      <c r="E183" s="24">
        <v>0</v>
      </c>
      <c r="F183" s="24">
        <v>0</v>
      </c>
      <c r="G183" s="12"/>
      <c r="H183" s="12"/>
      <c r="I183" s="24">
        <v>0</v>
      </c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4" ht="13.5" thickBot="1" x14ac:dyDescent="0.25">
      <c r="A184" s="24">
        <v>121</v>
      </c>
      <c r="B184" s="24">
        <v>150</v>
      </c>
      <c r="C184" s="28" t="s">
        <v>326</v>
      </c>
      <c r="D184" s="28" t="s">
        <v>193</v>
      </c>
      <c r="E184" s="24">
        <v>0</v>
      </c>
      <c r="F184" s="24">
        <v>0</v>
      </c>
      <c r="G184" s="12"/>
      <c r="H184" s="12"/>
      <c r="I184" s="24">
        <v>0</v>
      </c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4" ht="13.5" thickBot="1" x14ac:dyDescent="0.25">
      <c r="A185" s="24">
        <v>121</v>
      </c>
      <c r="B185" s="24">
        <v>219</v>
      </c>
      <c r="C185" s="28" t="s">
        <v>352</v>
      </c>
      <c r="D185" s="28" t="s">
        <v>244</v>
      </c>
      <c r="E185" s="24">
        <v>0</v>
      </c>
      <c r="F185" s="24">
        <v>0</v>
      </c>
      <c r="G185" s="12"/>
      <c r="H185" s="12"/>
      <c r="I185" s="24">
        <v>0</v>
      </c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 ht="13.5" thickBot="1" x14ac:dyDescent="0.25">
      <c r="A186" s="24">
        <v>121</v>
      </c>
      <c r="B186" s="24">
        <v>210</v>
      </c>
      <c r="C186" s="27" t="s">
        <v>13</v>
      </c>
      <c r="D186" s="27" t="s">
        <v>16</v>
      </c>
      <c r="E186" s="24">
        <v>0</v>
      </c>
      <c r="F186" s="24">
        <v>0</v>
      </c>
      <c r="G186" s="12"/>
      <c r="H186" s="12"/>
      <c r="I186" s="24">
        <v>0</v>
      </c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</row>
    <row r="187" spans="1:24" ht="13.5" thickBot="1" x14ac:dyDescent="0.25">
      <c r="A187" s="24">
        <v>121</v>
      </c>
      <c r="B187" s="24">
        <v>119</v>
      </c>
      <c r="C187" s="28" t="s">
        <v>13</v>
      </c>
      <c r="D187" s="28" t="s">
        <v>65</v>
      </c>
      <c r="E187" s="24">
        <v>0</v>
      </c>
      <c r="F187" s="24">
        <v>0</v>
      </c>
      <c r="G187" s="12"/>
      <c r="H187" s="12"/>
      <c r="I187" s="24">
        <v>0</v>
      </c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4" ht="13.5" thickBot="1" x14ac:dyDescent="0.25">
      <c r="A188" s="24">
        <v>121</v>
      </c>
      <c r="B188" s="24">
        <v>97</v>
      </c>
      <c r="C188" s="28" t="s">
        <v>423</v>
      </c>
      <c r="D188" s="28" t="s">
        <v>11</v>
      </c>
      <c r="E188" s="24">
        <v>0</v>
      </c>
      <c r="F188" s="24">
        <v>0</v>
      </c>
      <c r="G188" s="12"/>
      <c r="H188" s="12"/>
      <c r="I188" s="24">
        <v>0</v>
      </c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 ht="13.5" thickBot="1" x14ac:dyDescent="0.25">
      <c r="A189" s="24">
        <v>121</v>
      </c>
      <c r="B189" s="24">
        <v>116</v>
      </c>
      <c r="C189" s="28" t="s">
        <v>397</v>
      </c>
      <c r="D189" s="28" t="s">
        <v>12</v>
      </c>
      <c r="E189" s="24">
        <v>0</v>
      </c>
      <c r="F189" s="24">
        <v>0</v>
      </c>
      <c r="G189" s="12"/>
      <c r="H189" s="12"/>
      <c r="I189" s="24">
        <v>0</v>
      </c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</row>
    <row r="190" spans="1:24" ht="13.5" thickBot="1" x14ac:dyDescent="0.25">
      <c r="A190" s="24">
        <v>121</v>
      </c>
      <c r="B190" s="24">
        <v>140</v>
      </c>
      <c r="C190" s="28" t="s">
        <v>238</v>
      </c>
      <c r="D190" s="28" t="s">
        <v>59</v>
      </c>
      <c r="E190" s="24">
        <v>0</v>
      </c>
      <c r="F190" s="24">
        <v>0</v>
      </c>
      <c r="G190" s="12"/>
      <c r="H190" s="12"/>
      <c r="I190" s="24">
        <v>0</v>
      </c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4" ht="13.5" thickBot="1" x14ac:dyDescent="0.25">
      <c r="A191" s="24">
        <v>121</v>
      </c>
      <c r="B191" s="24">
        <v>219</v>
      </c>
      <c r="C191" s="28" t="s">
        <v>100</v>
      </c>
      <c r="D191" s="28" t="s">
        <v>133</v>
      </c>
      <c r="E191" s="24">
        <v>0</v>
      </c>
      <c r="F191" s="24">
        <v>0</v>
      </c>
      <c r="G191" s="12"/>
      <c r="H191" s="12"/>
      <c r="I191" s="24">
        <v>0</v>
      </c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</row>
    <row r="192" spans="1:24" ht="13.5" thickBot="1" x14ac:dyDescent="0.25">
      <c r="A192" s="24">
        <v>121</v>
      </c>
      <c r="B192" s="24">
        <v>219</v>
      </c>
      <c r="C192" s="28" t="s">
        <v>330</v>
      </c>
      <c r="D192" s="28" t="s">
        <v>212</v>
      </c>
      <c r="E192" s="24">
        <v>0</v>
      </c>
      <c r="F192" s="24">
        <v>0</v>
      </c>
      <c r="G192" s="12"/>
      <c r="H192" s="12"/>
      <c r="I192" s="24">
        <v>0</v>
      </c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 ht="13.5" thickBot="1" x14ac:dyDescent="0.25">
      <c r="A193" s="24">
        <v>121</v>
      </c>
      <c r="B193" s="24">
        <v>219</v>
      </c>
      <c r="C193" s="28" t="s">
        <v>251</v>
      </c>
      <c r="D193" s="28" t="s">
        <v>179</v>
      </c>
      <c r="E193" s="24">
        <v>0</v>
      </c>
      <c r="F193" s="24">
        <v>0</v>
      </c>
      <c r="G193" s="12"/>
      <c r="H193" s="12"/>
      <c r="I193" s="24">
        <v>0</v>
      </c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 ht="13.5" thickBot="1" x14ac:dyDescent="0.25">
      <c r="A194" s="24">
        <v>121</v>
      </c>
      <c r="B194" s="24">
        <v>219</v>
      </c>
      <c r="C194" s="28" t="s">
        <v>78</v>
      </c>
      <c r="D194" s="28" t="s">
        <v>351</v>
      </c>
      <c r="E194" s="24">
        <v>0</v>
      </c>
      <c r="F194" s="24">
        <v>0</v>
      </c>
      <c r="G194" s="12"/>
      <c r="H194" s="12"/>
      <c r="I194" s="24">
        <v>0</v>
      </c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</row>
    <row r="195" spans="1:24" ht="13.5" thickBot="1" x14ac:dyDescent="0.25">
      <c r="A195" s="24">
        <v>121</v>
      </c>
      <c r="B195" s="24">
        <v>155</v>
      </c>
      <c r="C195" s="80" t="s">
        <v>457</v>
      </c>
      <c r="D195" s="80" t="s">
        <v>458</v>
      </c>
      <c r="E195" s="24">
        <v>0</v>
      </c>
      <c r="F195" s="24">
        <v>0</v>
      </c>
      <c r="G195" s="12"/>
      <c r="H195" s="12"/>
      <c r="I195" s="24">
        <v>0</v>
      </c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</row>
    <row r="196" spans="1:24" ht="13.5" thickBot="1" x14ac:dyDescent="0.25">
      <c r="A196" s="24">
        <v>121</v>
      </c>
      <c r="B196" s="24">
        <v>210</v>
      </c>
      <c r="C196" s="28" t="s">
        <v>224</v>
      </c>
      <c r="D196" s="28" t="s">
        <v>225</v>
      </c>
      <c r="E196" s="24">
        <v>0</v>
      </c>
      <c r="F196" s="24">
        <v>0</v>
      </c>
      <c r="G196" s="12"/>
      <c r="H196" s="12"/>
      <c r="I196" s="24">
        <v>0</v>
      </c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</row>
    <row r="197" spans="1:24" ht="13.5" thickBot="1" x14ac:dyDescent="0.25">
      <c r="A197" s="24">
        <v>121</v>
      </c>
      <c r="B197" s="24">
        <v>219</v>
      </c>
      <c r="C197" s="28" t="s">
        <v>226</v>
      </c>
      <c r="D197" s="28" t="s">
        <v>152</v>
      </c>
      <c r="E197" s="24">
        <v>0</v>
      </c>
      <c r="F197" s="24">
        <v>0</v>
      </c>
      <c r="G197" s="12"/>
      <c r="H197" s="12"/>
      <c r="I197" s="24">
        <v>0</v>
      </c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</row>
    <row r="198" spans="1:24" ht="13.5" thickBot="1" x14ac:dyDescent="0.25">
      <c r="A198" s="24">
        <v>121</v>
      </c>
      <c r="B198" s="24">
        <v>219</v>
      </c>
      <c r="C198" s="28" t="s">
        <v>232</v>
      </c>
      <c r="D198" s="28" t="s">
        <v>16</v>
      </c>
      <c r="E198" s="24">
        <v>0</v>
      </c>
      <c r="F198" s="24">
        <v>0</v>
      </c>
      <c r="G198" s="12"/>
      <c r="H198" s="12"/>
      <c r="I198" s="24">
        <v>0</v>
      </c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4" ht="13.5" thickBot="1" x14ac:dyDescent="0.25">
      <c r="A199" s="24">
        <v>121</v>
      </c>
      <c r="B199" s="24">
        <v>219</v>
      </c>
      <c r="C199" s="28" t="s">
        <v>331</v>
      </c>
      <c r="D199" s="28" t="s">
        <v>25</v>
      </c>
      <c r="E199" s="24">
        <v>0</v>
      </c>
      <c r="F199" s="24">
        <v>0</v>
      </c>
      <c r="G199" s="12"/>
      <c r="H199" s="12"/>
      <c r="I199" s="24">
        <v>0</v>
      </c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 ht="13.5" thickBot="1" x14ac:dyDescent="0.25">
      <c r="A200" s="24">
        <v>121</v>
      </c>
      <c r="B200" s="24">
        <v>219</v>
      </c>
      <c r="C200" s="27" t="s">
        <v>128</v>
      </c>
      <c r="D200" s="27" t="s">
        <v>129</v>
      </c>
      <c r="E200" s="24">
        <v>0</v>
      </c>
      <c r="F200" s="24">
        <v>0</v>
      </c>
      <c r="G200" s="12"/>
      <c r="H200" s="12"/>
      <c r="I200" s="24">
        <v>0</v>
      </c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4" ht="13.5" thickBot="1" x14ac:dyDescent="0.25">
      <c r="A201" s="24">
        <v>121</v>
      </c>
      <c r="B201" s="24">
        <v>141</v>
      </c>
      <c r="C201" s="28" t="s">
        <v>424</v>
      </c>
      <c r="D201" s="28" t="s">
        <v>425</v>
      </c>
      <c r="E201" s="24">
        <v>0</v>
      </c>
      <c r="F201" s="24">
        <v>0</v>
      </c>
      <c r="G201" s="12"/>
      <c r="H201" s="12"/>
      <c r="I201" s="24">
        <v>0</v>
      </c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4" ht="13.5" thickBot="1" x14ac:dyDescent="0.25">
      <c r="A202" s="24">
        <v>121</v>
      </c>
      <c r="B202" s="24">
        <v>178</v>
      </c>
      <c r="C202" s="80" t="s">
        <v>339</v>
      </c>
      <c r="D202" s="80" t="s">
        <v>35</v>
      </c>
      <c r="E202" s="24">
        <v>0</v>
      </c>
      <c r="F202" s="24">
        <v>0</v>
      </c>
      <c r="G202" s="12"/>
      <c r="H202" s="12"/>
      <c r="I202" s="24">
        <v>0</v>
      </c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4" ht="13.5" thickBot="1" x14ac:dyDescent="0.25">
      <c r="A203" s="24">
        <v>121</v>
      </c>
      <c r="B203" s="24">
        <v>219</v>
      </c>
      <c r="C203" s="28" t="s">
        <v>239</v>
      </c>
      <c r="D203" s="28" t="s">
        <v>204</v>
      </c>
      <c r="E203" s="24">
        <v>0</v>
      </c>
      <c r="F203" s="24">
        <v>0</v>
      </c>
      <c r="G203" s="12"/>
      <c r="H203" s="12"/>
      <c r="I203" s="24">
        <v>0</v>
      </c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4" ht="13.5" thickBot="1" x14ac:dyDescent="0.25">
      <c r="A204" s="24">
        <v>121</v>
      </c>
      <c r="B204" s="24">
        <v>219</v>
      </c>
      <c r="C204" s="28" t="s">
        <v>242</v>
      </c>
      <c r="D204" s="28" t="s">
        <v>243</v>
      </c>
      <c r="E204" s="24">
        <v>0</v>
      </c>
      <c r="F204" s="24">
        <v>0</v>
      </c>
      <c r="G204" s="12"/>
      <c r="H204" s="12"/>
      <c r="I204" s="24">
        <v>0</v>
      </c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</row>
    <row r="205" spans="1:24" ht="13.5" thickBot="1" x14ac:dyDescent="0.25">
      <c r="A205" s="24">
        <v>121</v>
      </c>
      <c r="B205" s="24">
        <v>119</v>
      </c>
      <c r="C205" s="28" t="s">
        <v>282</v>
      </c>
      <c r="D205" s="28" t="s">
        <v>283</v>
      </c>
      <c r="E205" s="24">
        <v>0</v>
      </c>
      <c r="F205" s="24">
        <v>0</v>
      </c>
      <c r="G205" s="12"/>
      <c r="H205" s="12"/>
      <c r="I205" s="24">
        <v>0</v>
      </c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 ht="13.5" thickBot="1" x14ac:dyDescent="0.25">
      <c r="A206" s="24">
        <v>121</v>
      </c>
      <c r="B206" s="24">
        <v>210</v>
      </c>
      <c r="C206" s="80" t="s">
        <v>459</v>
      </c>
      <c r="D206" s="80" t="s">
        <v>460</v>
      </c>
      <c r="E206" s="24">
        <v>0</v>
      </c>
      <c r="F206" s="24">
        <v>0</v>
      </c>
      <c r="G206" s="12"/>
      <c r="H206" s="12"/>
      <c r="I206" s="24">
        <v>0</v>
      </c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4" ht="13.5" thickBot="1" x14ac:dyDescent="0.25">
      <c r="A207" s="24">
        <v>121</v>
      </c>
      <c r="B207" s="24">
        <v>210</v>
      </c>
      <c r="C207" s="80" t="s">
        <v>461</v>
      </c>
      <c r="D207" s="80" t="s">
        <v>20</v>
      </c>
      <c r="E207" s="24">
        <v>0</v>
      </c>
      <c r="F207" s="24">
        <v>0</v>
      </c>
      <c r="G207" s="12"/>
      <c r="H207" s="12"/>
      <c r="I207" s="24">
        <v>0</v>
      </c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4" ht="13.5" thickBot="1" x14ac:dyDescent="0.25">
      <c r="A208" s="24">
        <v>121</v>
      </c>
      <c r="B208" s="24">
        <v>167</v>
      </c>
      <c r="C208" s="80" t="s">
        <v>472</v>
      </c>
      <c r="D208" s="80" t="s">
        <v>473</v>
      </c>
      <c r="E208" s="24">
        <v>0</v>
      </c>
      <c r="F208" s="24">
        <v>0</v>
      </c>
      <c r="G208" s="12"/>
      <c r="H208" s="12"/>
      <c r="I208" s="24">
        <v>0</v>
      </c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 ht="13.5" thickBot="1" x14ac:dyDescent="0.25">
      <c r="A209" s="24">
        <v>121</v>
      </c>
      <c r="B209" s="24">
        <v>174</v>
      </c>
      <c r="C209" s="80" t="s">
        <v>462</v>
      </c>
      <c r="D209" s="80" t="s">
        <v>463</v>
      </c>
      <c r="E209" s="24">
        <v>0</v>
      </c>
      <c r="F209" s="24">
        <v>0</v>
      </c>
      <c r="G209" s="12"/>
      <c r="H209" s="12"/>
      <c r="I209" s="24">
        <v>0</v>
      </c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4" ht="13.5" thickBot="1" x14ac:dyDescent="0.25">
      <c r="A210" s="24">
        <v>121</v>
      </c>
      <c r="B210" s="24">
        <v>197</v>
      </c>
      <c r="C210" s="80" t="s">
        <v>464</v>
      </c>
      <c r="D210" s="80" t="s">
        <v>157</v>
      </c>
      <c r="E210" s="24">
        <v>0</v>
      </c>
      <c r="F210" s="24">
        <v>0</v>
      </c>
      <c r="G210" s="12"/>
      <c r="H210" s="12"/>
      <c r="I210" s="24">
        <v>0</v>
      </c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</row>
    <row r="211" spans="1:24" ht="13.5" thickBot="1" x14ac:dyDescent="0.25">
      <c r="A211" s="24">
        <v>121</v>
      </c>
      <c r="B211" s="24">
        <v>219</v>
      </c>
      <c r="C211" s="28" t="s">
        <v>17</v>
      </c>
      <c r="D211" s="28" t="s">
        <v>215</v>
      </c>
      <c r="E211" s="24">
        <v>0</v>
      </c>
      <c r="F211" s="24">
        <v>0</v>
      </c>
      <c r="G211" s="12"/>
      <c r="H211" s="12"/>
      <c r="I211" s="24">
        <v>0</v>
      </c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4" ht="13.5" thickBot="1" x14ac:dyDescent="0.25">
      <c r="A212" s="24">
        <v>121</v>
      </c>
      <c r="B212" s="24">
        <v>137</v>
      </c>
      <c r="C212" s="28" t="s">
        <v>436</v>
      </c>
      <c r="D212" s="28" t="s">
        <v>427</v>
      </c>
      <c r="E212" s="24">
        <v>0</v>
      </c>
      <c r="F212" s="24">
        <v>0</v>
      </c>
      <c r="G212" s="12"/>
      <c r="H212" s="12"/>
      <c r="I212" s="24">
        <v>0</v>
      </c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4" ht="13.5" thickBot="1" x14ac:dyDescent="0.25">
      <c r="A213" s="24">
        <v>121</v>
      </c>
      <c r="B213" s="24">
        <v>90</v>
      </c>
      <c r="C213" s="27" t="s">
        <v>6</v>
      </c>
      <c r="D213" s="27" t="s">
        <v>18</v>
      </c>
      <c r="E213" s="24">
        <v>0</v>
      </c>
      <c r="F213" s="24">
        <v>0</v>
      </c>
      <c r="G213" s="12"/>
      <c r="H213" s="12"/>
      <c r="I213" s="24">
        <v>0</v>
      </c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 ht="13.5" thickBot="1" x14ac:dyDescent="0.25">
      <c r="A214" s="24">
        <v>121</v>
      </c>
      <c r="B214" s="24">
        <v>129</v>
      </c>
      <c r="C214" s="28" t="s">
        <v>303</v>
      </c>
      <c r="D214" s="28" t="s">
        <v>304</v>
      </c>
      <c r="E214" s="24">
        <v>0</v>
      </c>
      <c r="F214" s="24">
        <v>0</v>
      </c>
      <c r="G214" s="12"/>
      <c r="H214" s="12"/>
      <c r="I214" s="24">
        <v>0</v>
      </c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4" ht="13.5" thickBot="1" x14ac:dyDescent="0.25">
      <c r="A215" s="24">
        <v>121</v>
      </c>
      <c r="B215" s="24">
        <v>135</v>
      </c>
      <c r="C215" s="27" t="s">
        <v>23</v>
      </c>
      <c r="D215" s="27" t="s">
        <v>133</v>
      </c>
      <c r="E215" s="24">
        <v>0</v>
      </c>
      <c r="F215" s="24">
        <v>0</v>
      </c>
      <c r="G215" s="12"/>
      <c r="H215" s="12"/>
      <c r="I215" s="24">
        <v>0</v>
      </c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</row>
    <row r="216" spans="1:24" ht="13.5" thickBot="1" x14ac:dyDescent="0.25">
      <c r="A216" s="24">
        <v>121</v>
      </c>
      <c r="B216" s="24">
        <v>109</v>
      </c>
      <c r="C216" s="80" t="s">
        <v>23</v>
      </c>
      <c r="D216" s="80" t="s">
        <v>444</v>
      </c>
      <c r="E216" s="24">
        <v>0</v>
      </c>
      <c r="F216" s="24">
        <v>0</v>
      </c>
      <c r="G216" s="12"/>
      <c r="H216" s="12"/>
      <c r="I216" s="24">
        <v>0</v>
      </c>
      <c r="J216" s="30"/>
      <c r="K216" s="30"/>
      <c r="L216" s="30"/>
      <c r="M216" s="30"/>
      <c r="N216" s="30"/>
      <c r="O216" s="30"/>
      <c r="P216" s="30"/>
      <c r="Q216" s="30"/>
      <c r="R216" s="30"/>
      <c r="S216" s="70"/>
      <c r="T216" s="30"/>
      <c r="U216" s="30"/>
      <c r="V216" s="30"/>
      <c r="W216" s="30"/>
      <c r="X216" s="30"/>
    </row>
    <row r="217" spans="1:24" ht="13.5" thickBot="1" x14ac:dyDescent="0.25">
      <c r="A217" s="24">
        <v>121</v>
      </c>
      <c r="B217" s="24">
        <v>92</v>
      </c>
      <c r="C217" s="27" t="s">
        <v>108</v>
      </c>
      <c r="D217" s="27" t="s">
        <v>53</v>
      </c>
      <c r="E217" s="24">
        <v>0</v>
      </c>
      <c r="F217" s="24">
        <v>0</v>
      </c>
      <c r="G217" s="12"/>
      <c r="H217" s="12"/>
      <c r="I217" s="24">
        <v>0</v>
      </c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 ht="13.5" thickBot="1" x14ac:dyDescent="0.25">
      <c r="A218" s="24">
        <v>121</v>
      </c>
      <c r="B218" s="24">
        <v>219</v>
      </c>
      <c r="C218" s="27" t="s">
        <v>124</v>
      </c>
      <c r="D218" s="27" t="s">
        <v>24</v>
      </c>
      <c r="E218" s="24">
        <v>0</v>
      </c>
      <c r="F218" s="24">
        <v>0</v>
      </c>
      <c r="G218" s="12"/>
      <c r="H218" s="12"/>
      <c r="I218" s="24">
        <v>0</v>
      </c>
      <c r="J218" s="30"/>
      <c r="K218" s="30"/>
      <c r="L218" s="30"/>
      <c r="M218" s="30"/>
      <c r="N218" s="30"/>
      <c r="O218" s="30"/>
      <c r="P218" s="30"/>
      <c r="Q218" s="30"/>
      <c r="R218" s="30"/>
      <c r="S218" s="70"/>
      <c r="T218" s="30"/>
      <c r="U218" s="30"/>
      <c r="V218" s="30"/>
      <c r="W218" s="30"/>
      <c r="X218" s="30"/>
    </row>
    <row r="219" spans="1:24" ht="13.5" thickBot="1" x14ac:dyDescent="0.25">
      <c r="A219" s="24">
        <v>121</v>
      </c>
      <c r="B219" s="24">
        <v>219</v>
      </c>
      <c r="C219" s="28" t="s">
        <v>190</v>
      </c>
      <c r="D219" s="28" t="s">
        <v>144</v>
      </c>
      <c r="E219" s="24">
        <v>0</v>
      </c>
      <c r="F219" s="24">
        <v>0</v>
      </c>
      <c r="G219" s="12"/>
      <c r="H219" s="12"/>
      <c r="I219" s="24">
        <v>0</v>
      </c>
      <c r="J219" s="30"/>
      <c r="K219" s="30"/>
      <c r="L219" s="30"/>
      <c r="M219" s="30"/>
      <c r="N219" s="30"/>
      <c r="O219" s="30"/>
      <c r="P219" s="30"/>
      <c r="Q219" s="30"/>
      <c r="R219" s="30"/>
      <c r="S219" s="70"/>
      <c r="T219" s="30"/>
      <c r="U219" s="30"/>
      <c r="V219" s="30"/>
      <c r="W219" s="30"/>
    </row>
    <row r="220" spans="1:24" ht="13.5" thickBot="1" x14ac:dyDescent="0.25">
      <c r="A220" s="24">
        <v>121</v>
      </c>
      <c r="B220" s="24">
        <v>219</v>
      </c>
      <c r="C220" s="28" t="s">
        <v>332</v>
      </c>
      <c r="D220" s="28" t="s">
        <v>22</v>
      </c>
      <c r="E220" s="24">
        <v>0</v>
      </c>
      <c r="F220" s="24">
        <v>0</v>
      </c>
      <c r="G220" s="12"/>
      <c r="H220" s="12"/>
      <c r="I220" s="24">
        <v>0</v>
      </c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4" ht="13.5" thickBot="1" x14ac:dyDescent="0.25">
      <c r="A221" s="24">
        <v>121</v>
      </c>
      <c r="B221" s="24">
        <v>170</v>
      </c>
      <c r="C221" s="27" t="s">
        <v>62</v>
      </c>
      <c r="D221" s="27" t="s">
        <v>72</v>
      </c>
      <c r="E221" s="24">
        <v>0</v>
      </c>
      <c r="F221" s="24">
        <v>0</v>
      </c>
      <c r="G221" s="12"/>
      <c r="H221" s="12"/>
      <c r="I221" s="24">
        <v>0</v>
      </c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</row>
    <row r="222" spans="1:24" ht="13.5" thickBot="1" x14ac:dyDescent="0.25">
      <c r="A222" s="24">
        <v>121</v>
      </c>
      <c r="B222" s="24">
        <v>219</v>
      </c>
      <c r="C222" s="28" t="s">
        <v>180</v>
      </c>
      <c r="D222" s="28" t="s">
        <v>179</v>
      </c>
      <c r="E222" s="24">
        <v>0</v>
      </c>
      <c r="F222" s="24">
        <v>0</v>
      </c>
      <c r="G222" s="12"/>
      <c r="H222" s="12"/>
      <c r="I222" s="24">
        <v>0</v>
      </c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4" ht="13.5" thickBot="1" x14ac:dyDescent="0.25">
      <c r="A223" s="24">
        <v>121</v>
      </c>
      <c r="B223" s="24">
        <v>219</v>
      </c>
      <c r="C223" s="27" t="s">
        <v>68</v>
      </c>
      <c r="D223" s="27" t="s">
        <v>26</v>
      </c>
      <c r="E223" s="24">
        <v>0</v>
      </c>
      <c r="F223" s="24">
        <v>0</v>
      </c>
      <c r="G223" s="12"/>
      <c r="H223" s="12"/>
      <c r="I223" s="24">
        <v>0</v>
      </c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</row>
    <row r="224" spans="1:24" ht="13.5" thickBot="1" x14ac:dyDescent="0.25">
      <c r="A224" s="24">
        <v>121</v>
      </c>
      <c r="B224" s="24">
        <v>219</v>
      </c>
      <c r="C224" s="28" t="s">
        <v>69</v>
      </c>
      <c r="D224" s="28" t="s">
        <v>155</v>
      </c>
      <c r="E224" s="24">
        <v>0</v>
      </c>
      <c r="F224" s="24">
        <v>0</v>
      </c>
      <c r="G224" s="12"/>
      <c r="H224" s="12"/>
      <c r="I224" s="24">
        <v>0</v>
      </c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</row>
    <row r="225" spans="1:24" ht="13.5" thickBot="1" x14ac:dyDescent="0.25">
      <c r="A225" s="24">
        <v>121</v>
      </c>
      <c r="B225" s="24">
        <v>188</v>
      </c>
      <c r="C225" s="27" t="s">
        <v>69</v>
      </c>
      <c r="D225" s="27" t="s">
        <v>22</v>
      </c>
      <c r="E225" s="24">
        <v>0</v>
      </c>
      <c r="F225" s="24">
        <v>0</v>
      </c>
      <c r="G225" s="12"/>
      <c r="H225" s="12"/>
      <c r="I225" s="24">
        <v>0</v>
      </c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</row>
    <row r="226" spans="1:24" ht="13.5" thickBot="1" x14ac:dyDescent="0.25">
      <c r="A226" s="24">
        <v>121</v>
      </c>
      <c r="B226" s="24">
        <v>210</v>
      </c>
      <c r="C226" s="80" t="s">
        <v>520</v>
      </c>
      <c r="D226" s="80" t="s">
        <v>521</v>
      </c>
      <c r="E226" s="24">
        <v>0</v>
      </c>
      <c r="F226" s="24">
        <v>0</v>
      </c>
      <c r="G226" s="12"/>
      <c r="H226" s="12"/>
      <c r="I226" s="24">
        <v>0</v>
      </c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 ht="13.5" thickBot="1" x14ac:dyDescent="0.25">
      <c r="A227" s="24">
        <v>121</v>
      </c>
      <c r="B227" s="24">
        <v>89</v>
      </c>
      <c r="C227" s="28" t="s">
        <v>284</v>
      </c>
      <c r="D227" s="28" t="s">
        <v>333</v>
      </c>
      <c r="E227" s="24">
        <v>0</v>
      </c>
      <c r="F227" s="24">
        <v>0</v>
      </c>
      <c r="G227" s="12"/>
      <c r="H227" s="12"/>
      <c r="I227" s="24">
        <v>0</v>
      </c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 ht="13.5" thickBot="1" x14ac:dyDescent="0.25">
      <c r="A228" s="24">
        <v>121</v>
      </c>
      <c r="B228" s="24">
        <v>219</v>
      </c>
      <c r="C228" s="28" t="s">
        <v>284</v>
      </c>
      <c r="D228" s="28" t="s">
        <v>340</v>
      </c>
      <c r="E228" s="24">
        <v>0</v>
      </c>
      <c r="F228" s="24">
        <v>0</v>
      </c>
      <c r="G228" s="12"/>
      <c r="H228" s="12"/>
      <c r="I228" s="24">
        <v>0</v>
      </c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4" ht="13.5" thickBot="1" x14ac:dyDescent="0.25">
      <c r="A229" s="24">
        <v>121</v>
      </c>
      <c r="B229" s="24">
        <v>219</v>
      </c>
      <c r="C229" s="28" t="s">
        <v>350</v>
      </c>
      <c r="D229" s="28" t="s">
        <v>346</v>
      </c>
      <c r="E229" s="24">
        <v>0</v>
      </c>
      <c r="F229" s="24">
        <v>0</v>
      </c>
      <c r="G229" s="12"/>
      <c r="H229" s="12"/>
      <c r="I229" s="24">
        <v>0</v>
      </c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ht="13.5" thickBot="1" x14ac:dyDescent="0.25">
      <c r="A230" s="24">
        <v>121</v>
      </c>
      <c r="B230" s="24">
        <v>3</v>
      </c>
      <c r="C230" s="27" t="s">
        <v>19</v>
      </c>
      <c r="D230" s="27" t="s">
        <v>20</v>
      </c>
      <c r="E230" s="24">
        <v>0</v>
      </c>
      <c r="F230" s="24">
        <v>0</v>
      </c>
      <c r="G230" s="12"/>
      <c r="H230" s="12"/>
      <c r="I230" s="24">
        <v>0</v>
      </c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 ht="13.5" thickBot="1" x14ac:dyDescent="0.25">
      <c r="A231" s="24">
        <v>121</v>
      </c>
      <c r="B231" s="24">
        <v>219</v>
      </c>
      <c r="C231" s="28" t="s">
        <v>19</v>
      </c>
      <c r="D231" s="28" t="s">
        <v>285</v>
      </c>
      <c r="E231" s="24">
        <v>0</v>
      </c>
      <c r="F231" s="24">
        <v>0</v>
      </c>
      <c r="G231" s="12"/>
      <c r="H231" s="12"/>
      <c r="I231" s="24">
        <v>0</v>
      </c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</row>
    <row r="232" spans="1:24" ht="13.5" thickBot="1" x14ac:dyDescent="0.25">
      <c r="A232" s="24">
        <v>121</v>
      </c>
      <c r="B232" s="24">
        <v>210</v>
      </c>
      <c r="C232" s="80" t="s">
        <v>465</v>
      </c>
      <c r="D232" s="80" t="s">
        <v>466</v>
      </c>
      <c r="E232" s="24">
        <v>0</v>
      </c>
      <c r="F232" s="24">
        <v>0</v>
      </c>
      <c r="G232" s="12"/>
      <c r="H232" s="12"/>
      <c r="I232" s="24">
        <v>0</v>
      </c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 ht="13.5" thickBot="1" x14ac:dyDescent="0.25">
      <c r="A233" s="24">
        <v>121</v>
      </c>
      <c r="B233" s="24">
        <v>154</v>
      </c>
      <c r="C233" s="28" t="s">
        <v>404</v>
      </c>
      <c r="D233" s="28" t="s">
        <v>230</v>
      </c>
      <c r="E233" s="24">
        <v>0</v>
      </c>
      <c r="F233" s="24">
        <v>0</v>
      </c>
      <c r="G233" s="12"/>
      <c r="H233" s="12"/>
      <c r="I233" s="24">
        <v>0</v>
      </c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</row>
    <row r="234" spans="1:24" ht="13.5" thickBot="1" x14ac:dyDescent="0.25">
      <c r="A234" s="24">
        <v>121</v>
      </c>
      <c r="B234" s="24">
        <v>219</v>
      </c>
      <c r="C234" s="27" t="s">
        <v>134</v>
      </c>
      <c r="D234" s="27" t="s">
        <v>125</v>
      </c>
      <c r="E234" s="24">
        <v>0</v>
      </c>
      <c r="F234" s="24">
        <v>0</v>
      </c>
      <c r="G234" s="12"/>
      <c r="H234" s="12"/>
      <c r="I234" s="24">
        <v>0</v>
      </c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</row>
    <row r="235" spans="1:24" ht="13.5" thickBot="1" x14ac:dyDescent="0.25">
      <c r="A235" s="24">
        <v>121</v>
      </c>
      <c r="B235" s="24">
        <v>219</v>
      </c>
      <c r="C235" s="28" t="s">
        <v>134</v>
      </c>
      <c r="D235" s="28" t="s">
        <v>153</v>
      </c>
      <c r="E235" s="24">
        <v>0</v>
      </c>
      <c r="F235" s="24">
        <v>0</v>
      </c>
      <c r="G235" s="12"/>
      <c r="H235" s="12"/>
      <c r="I235" s="24">
        <v>0</v>
      </c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4" ht="13.5" thickBot="1" x14ac:dyDescent="0.25">
      <c r="A236" s="24">
        <v>121</v>
      </c>
      <c r="B236" s="24">
        <v>80</v>
      </c>
      <c r="C236" s="28" t="s">
        <v>320</v>
      </c>
      <c r="D236" s="28" t="s">
        <v>61</v>
      </c>
      <c r="E236" s="24">
        <v>0</v>
      </c>
      <c r="F236" s="24">
        <v>0</v>
      </c>
      <c r="G236" s="12"/>
      <c r="H236" s="12"/>
      <c r="I236" s="24">
        <v>0</v>
      </c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</row>
    <row r="237" spans="1:24" ht="13.5" thickBot="1" x14ac:dyDescent="0.25">
      <c r="A237" s="24">
        <v>121</v>
      </c>
      <c r="B237" s="24">
        <v>219</v>
      </c>
      <c r="C237" s="27" t="s">
        <v>141</v>
      </c>
      <c r="D237" s="27" t="s">
        <v>61</v>
      </c>
      <c r="E237" s="24">
        <v>0</v>
      </c>
      <c r="F237" s="24">
        <v>0</v>
      </c>
      <c r="G237" s="12"/>
      <c r="H237" s="12"/>
      <c r="I237" s="24">
        <v>0</v>
      </c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 ht="13.5" thickBot="1" x14ac:dyDescent="0.25">
      <c r="A238" s="24">
        <v>121</v>
      </c>
      <c r="B238" s="24">
        <v>14</v>
      </c>
      <c r="C238" s="28" t="s">
        <v>247</v>
      </c>
      <c r="D238" s="28" t="s">
        <v>60</v>
      </c>
      <c r="E238" s="24">
        <v>0</v>
      </c>
      <c r="F238" s="24">
        <v>0</v>
      </c>
      <c r="G238" s="12"/>
      <c r="H238" s="12"/>
      <c r="I238" s="24">
        <v>0</v>
      </c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 ht="13.5" thickBot="1" x14ac:dyDescent="0.25">
      <c r="A239" s="24">
        <v>121</v>
      </c>
      <c r="B239" s="24">
        <v>144</v>
      </c>
      <c r="C239" s="77" t="s">
        <v>135</v>
      </c>
      <c r="D239" s="77" t="s">
        <v>59</v>
      </c>
      <c r="E239" s="24">
        <v>0</v>
      </c>
      <c r="F239" s="24">
        <v>0</v>
      </c>
      <c r="G239" s="12"/>
      <c r="H239" s="12"/>
      <c r="I239" s="24">
        <v>0</v>
      </c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</row>
    <row r="240" spans="1:24" ht="13.5" thickBot="1" x14ac:dyDescent="0.25">
      <c r="A240" s="24">
        <v>121</v>
      </c>
      <c r="B240" s="24">
        <v>46</v>
      </c>
      <c r="C240" s="28" t="s">
        <v>347</v>
      </c>
      <c r="D240" s="28" t="s">
        <v>106</v>
      </c>
      <c r="E240" s="24">
        <v>0</v>
      </c>
      <c r="F240" s="24">
        <v>0</v>
      </c>
      <c r="G240" s="12"/>
      <c r="H240" s="12"/>
      <c r="I240" s="24">
        <v>0</v>
      </c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1:24" ht="13.5" thickBot="1" x14ac:dyDescent="0.25">
      <c r="A241" s="24">
        <v>121</v>
      </c>
      <c r="B241" s="24">
        <v>77</v>
      </c>
      <c r="C241" s="28" t="s">
        <v>398</v>
      </c>
      <c r="D241" s="28" t="s">
        <v>157</v>
      </c>
      <c r="E241" s="24">
        <v>0</v>
      </c>
      <c r="F241" s="24">
        <v>0</v>
      </c>
      <c r="G241" s="12"/>
      <c r="H241" s="12"/>
      <c r="I241" s="24">
        <v>0</v>
      </c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 ht="13.5" thickBot="1" x14ac:dyDescent="0.25">
      <c r="A242" s="24">
        <v>121</v>
      </c>
      <c r="B242" s="24">
        <v>219</v>
      </c>
      <c r="C242" s="28" t="s">
        <v>252</v>
      </c>
      <c r="D242" s="28" t="s">
        <v>16</v>
      </c>
      <c r="E242" s="24">
        <v>0</v>
      </c>
      <c r="F242" s="24">
        <v>0</v>
      </c>
      <c r="G242" s="12"/>
      <c r="H242" s="12"/>
      <c r="I242" s="24">
        <v>0</v>
      </c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</row>
    <row r="243" spans="1:24" ht="13.5" thickBot="1" x14ac:dyDescent="0.25">
      <c r="A243" s="24">
        <v>121</v>
      </c>
      <c r="B243" s="24">
        <v>96</v>
      </c>
      <c r="C243" s="28" t="s">
        <v>428</v>
      </c>
      <c r="D243" s="28" t="s">
        <v>151</v>
      </c>
      <c r="E243" s="24">
        <v>0</v>
      </c>
      <c r="F243" s="24">
        <v>0</v>
      </c>
      <c r="G243" s="12"/>
      <c r="H243" s="12"/>
      <c r="I243" s="24">
        <v>0</v>
      </c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W243" s="30"/>
    </row>
    <row r="244" spans="1:24" ht="13.5" thickBot="1" x14ac:dyDescent="0.25">
      <c r="A244" s="24">
        <v>121</v>
      </c>
      <c r="B244" s="24">
        <v>205</v>
      </c>
      <c r="C244" s="28" t="s">
        <v>429</v>
      </c>
      <c r="D244" s="28" t="s">
        <v>430</v>
      </c>
      <c r="E244" s="24">
        <v>0</v>
      </c>
      <c r="F244" s="24">
        <v>0</v>
      </c>
      <c r="G244" s="12"/>
      <c r="H244" s="12"/>
      <c r="I244" s="24">
        <v>0</v>
      </c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4" ht="13.5" thickBot="1" x14ac:dyDescent="0.25">
      <c r="A245" s="24">
        <v>121</v>
      </c>
      <c r="B245" s="24">
        <v>205</v>
      </c>
      <c r="C245" s="28" t="s">
        <v>429</v>
      </c>
      <c r="D245" s="28" t="s">
        <v>69</v>
      </c>
      <c r="E245" s="24">
        <v>0</v>
      </c>
      <c r="F245" s="24">
        <v>0</v>
      </c>
      <c r="G245" s="12"/>
      <c r="H245" s="12"/>
      <c r="I245" s="24">
        <v>0</v>
      </c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4" ht="13.5" thickBot="1" x14ac:dyDescent="0.25">
      <c r="A246" s="24">
        <v>121</v>
      </c>
      <c r="B246" s="24">
        <v>193</v>
      </c>
      <c r="C246" s="80" t="s">
        <v>485</v>
      </c>
      <c r="D246" s="80" t="s">
        <v>486</v>
      </c>
      <c r="E246" s="24">
        <v>0</v>
      </c>
      <c r="F246" s="24">
        <v>0</v>
      </c>
      <c r="G246" s="12"/>
      <c r="H246" s="12"/>
      <c r="I246" s="24">
        <v>0</v>
      </c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</row>
    <row r="247" spans="1:24" ht="13.5" thickBot="1" x14ac:dyDescent="0.25">
      <c r="A247" s="24">
        <v>121</v>
      </c>
      <c r="B247" s="24">
        <v>219</v>
      </c>
      <c r="C247" s="28" t="s">
        <v>258</v>
      </c>
      <c r="D247" s="28" t="s">
        <v>30</v>
      </c>
      <c r="E247" s="24">
        <v>0</v>
      </c>
      <c r="F247" s="24">
        <v>0</v>
      </c>
      <c r="G247" s="12"/>
      <c r="H247" s="12"/>
      <c r="I247" s="24">
        <v>0</v>
      </c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4" ht="13.5" thickBot="1" x14ac:dyDescent="0.25">
      <c r="A248" s="24">
        <v>121</v>
      </c>
      <c r="B248" s="24">
        <v>219</v>
      </c>
      <c r="C248" s="28" t="s">
        <v>258</v>
      </c>
      <c r="D248" s="28" t="s">
        <v>32</v>
      </c>
      <c r="E248" s="24">
        <v>0</v>
      </c>
      <c r="F248" s="24">
        <v>0</v>
      </c>
      <c r="G248" s="12"/>
      <c r="H248" s="12"/>
      <c r="I248" s="24">
        <v>0</v>
      </c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 ht="13.5" thickBot="1" x14ac:dyDescent="0.25">
      <c r="A249" s="24">
        <v>121</v>
      </c>
      <c r="B249" s="24">
        <v>219</v>
      </c>
      <c r="C249" s="28" t="s">
        <v>177</v>
      </c>
      <c r="D249" s="28" t="s">
        <v>9</v>
      </c>
      <c r="E249" s="24">
        <v>0</v>
      </c>
      <c r="F249" s="24">
        <v>0</v>
      </c>
      <c r="G249" s="12"/>
      <c r="H249" s="12"/>
      <c r="I249" s="24">
        <v>0</v>
      </c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</row>
    <row r="250" spans="1:24" ht="13.5" thickBot="1" x14ac:dyDescent="0.25">
      <c r="A250" s="24">
        <v>121</v>
      </c>
      <c r="B250" s="24">
        <v>219</v>
      </c>
      <c r="C250" s="28" t="s">
        <v>278</v>
      </c>
      <c r="D250" s="28" t="s">
        <v>241</v>
      </c>
      <c r="E250" s="24">
        <v>0</v>
      </c>
      <c r="F250" s="24">
        <v>0</v>
      </c>
      <c r="G250" s="12"/>
      <c r="H250" s="12"/>
      <c r="I250" s="24">
        <v>0</v>
      </c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4" ht="13.5" thickBot="1" x14ac:dyDescent="0.25">
      <c r="A251" s="24">
        <v>121</v>
      </c>
      <c r="B251" s="24">
        <v>60</v>
      </c>
      <c r="C251" s="28" t="s">
        <v>268</v>
      </c>
      <c r="D251" s="28" t="s">
        <v>319</v>
      </c>
      <c r="E251" s="24">
        <v>0</v>
      </c>
      <c r="F251" s="24">
        <v>0</v>
      </c>
      <c r="G251" s="12"/>
      <c r="H251" s="12"/>
      <c r="I251" s="24">
        <v>0</v>
      </c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4" ht="13.5" thickBot="1" x14ac:dyDescent="0.25">
      <c r="A252" s="24">
        <v>121</v>
      </c>
      <c r="B252" s="24">
        <v>219</v>
      </c>
      <c r="C252" s="28" t="s">
        <v>233</v>
      </c>
      <c r="D252" s="28" t="s">
        <v>61</v>
      </c>
      <c r="E252" s="24">
        <v>0</v>
      </c>
      <c r="F252" s="24">
        <v>0</v>
      </c>
      <c r="G252" s="12"/>
      <c r="H252" s="12"/>
      <c r="I252" s="24">
        <v>0</v>
      </c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 ht="13.5" thickBot="1" x14ac:dyDescent="0.25">
      <c r="A253" s="24">
        <v>121</v>
      </c>
      <c r="B253" s="24">
        <v>219</v>
      </c>
      <c r="C253" s="28" t="s">
        <v>272</v>
      </c>
      <c r="D253" s="28" t="s">
        <v>16</v>
      </c>
      <c r="E253" s="24">
        <v>0</v>
      </c>
      <c r="F253" s="24">
        <v>0</v>
      </c>
      <c r="G253" s="12"/>
      <c r="H253" s="12"/>
      <c r="I253" s="24">
        <v>0</v>
      </c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</row>
    <row r="254" spans="1:24" ht="13.5" thickBot="1" x14ac:dyDescent="0.25">
      <c r="A254" s="24">
        <v>121</v>
      </c>
      <c r="B254" s="24">
        <v>63</v>
      </c>
      <c r="C254" s="28" t="s">
        <v>281</v>
      </c>
      <c r="D254" s="28" t="s">
        <v>59</v>
      </c>
      <c r="E254" s="24">
        <v>0</v>
      </c>
      <c r="F254" s="24">
        <v>0</v>
      </c>
      <c r="G254" s="12"/>
      <c r="H254" s="12"/>
      <c r="I254" s="24">
        <v>0</v>
      </c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4" ht="13.5" thickBot="1" x14ac:dyDescent="0.25">
      <c r="A255" s="24">
        <v>121</v>
      </c>
      <c r="B255" s="24">
        <v>160</v>
      </c>
      <c r="C255" s="120" t="s">
        <v>412</v>
      </c>
      <c r="D255" s="120" t="s">
        <v>413</v>
      </c>
      <c r="E255" s="24">
        <v>0</v>
      </c>
      <c r="F255" s="24">
        <v>0</v>
      </c>
      <c r="G255" s="12"/>
      <c r="H255" s="12"/>
      <c r="I255" s="24">
        <v>0</v>
      </c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</row>
    <row r="256" spans="1:24" ht="13.5" thickBot="1" x14ac:dyDescent="0.25">
      <c r="A256" s="24">
        <v>121</v>
      </c>
      <c r="B256" s="24">
        <v>200</v>
      </c>
      <c r="C256" s="28" t="s">
        <v>431</v>
      </c>
      <c r="D256" s="28" t="s">
        <v>432</v>
      </c>
      <c r="E256" s="24">
        <v>0</v>
      </c>
      <c r="F256" s="24">
        <v>0</v>
      </c>
      <c r="G256" s="12"/>
      <c r="H256" s="12"/>
      <c r="I256" s="24">
        <v>0</v>
      </c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4" ht="13.5" thickBot="1" x14ac:dyDescent="0.25">
      <c r="A257" s="24">
        <v>121</v>
      </c>
      <c r="B257" s="24">
        <v>64</v>
      </c>
      <c r="C257" s="28" t="s">
        <v>290</v>
      </c>
      <c r="D257" s="28" t="s">
        <v>114</v>
      </c>
      <c r="E257" s="24">
        <v>0</v>
      </c>
      <c r="F257" s="24">
        <v>0</v>
      </c>
      <c r="G257" s="12"/>
      <c r="H257" s="12"/>
      <c r="I257" s="24">
        <v>0</v>
      </c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 ht="13.5" thickBot="1" x14ac:dyDescent="0.25">
      <c r="A258" s="24">
        <v>121</v>
      </c>
      <c r="B258" s="24">
        <v>87</v>
      </c>
      <c r="C258" s="120" t="s">
        <v>313</v>
      </c>
      <c r="D258" s="120" t="s">
        <v>122</v>
      </c>
      <c r="E258" s="24">
        <v>0</v>
      </c>
      <c r="F258" s="24">
        <v>0</v>
      </c>
      <c r="G258" s="12"/>
      <c r="H258" s="12"/>
      <c r="I258" s="24">
        <v>0</v>
      </c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1:24" ht="13.5" thickBot="1" x14ac:dyDescent="0.25">
      <c r="A259" s="24">
        <v>121</v>
      </c>
      <c r="B259" s="24">
        <v>219</v>
      </c>
      <c r="C259" s="27" t="s">
        <v>119</v>
      </c>
      <c r="D259" s="27" t="s">
        <v>12</v>
      </c>
      <c r="E259" s="24">
        <v>0</v>
      </c>
      <c r="F259" s="24">
        <v>0</v>
      </c>
      <c r="G259" s="12"/>
      <c r="H259" s="12"/>
      <c r="I259" s="24">
        <v>0</v>
      </c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4" ht="13.5" thickBot="1" x14ac:dyDescent="0.25">
      <c r="A260" s="24">
        <v>121</v>
      </c>
      <c r="B260" s="24">
        <v>178</v>
      </c>
      <c r="C260" s="28" t="s">
        <v>337</v>
      </c>
      <c r="D260" s="28" t="s">
        <v>338</v>
      </c>
      <c r="E260" s="24">
        <v>0</v>
      </c>
      <c r="F260" s="24">
        <v>0</v>
      </c>
      <c r="G260" s="12"/>
      <c r="H260" s="12"/>
      <c r="I260" s="24">
        <v>0</v>
      </c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</row>
    <row r="261" spans="1:24" ht="13.5" thickBot="1" x14ac:dyDescent="0.25">
      <c r="A261" s="24">
        <v>121</v>
      </c>
      <c r="B261" s="24">
        <v>219</v>
      </c>
      <c r="C261" s="120" t="s">
        <v>334</v>
      </c>
      <c r="D261" s="120" t="s">
        <v>15</v>
      </c>
      <c r="E261" s="24">
        <v>0</v>
      </c>
      <c r="F261" s="24">
        <v>0</v>
      </c>
      <c r="G261" s="12"/>
      <c r="H261" s="12"/>
      <c r="I261" s="24">
        <v>0</v>
      </c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</row>
    <row r="262" spans="1:24" ht="13.5" thickBot="1" x14ac:dyDescent="0.25">
      <c r="A262" s="24">
        <v>121</v>
      </c>
      <c r="B262" s="24">
        <v>219</v>
      </c>
      <c r="C262" s="28" t="s">
        <v>253</v>
      </c>
      <c r="D262" s="28" t="s">
        <v>230</v>
      </c>
      <c r="E262" s="24">
        <v>0</v>
      </c>
      <c r="F262" s="24">
        <v>0</v>
      </c>
      <c r="G262" s="12"/>
      <c r="H262" s="12"/>
      <c r="I262" s="24">
        <v>0</v>
      </c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</row>
    <row r="263" spans="1:24" ht="13.5" thickBot="1" x14ac:dyDescent="0.25">
      <c r="A263" s="24">
        <v>121</v>
      </c>
      <c r="B263" s="24">
        <v>219</v>
      </c>
      <c r="C263" s="28" t="s">
        <v>229</v>
      </c>
      <c r="D263" s="28" t="s">
        <v>11</v>
      </c>
      <c r="E263" s="24">
        <v>0</v>
      </c>
      <c r="F263" s="24">
        <v>0</v>
      </c>
      <c r="G263" s="12"/>
      <c r="H263" s="12"/>
      <c r="I263" s="24">
        <v>0</v>
      </c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 ht="13.5" thickBot="1" x14ac:dyDescent="0.25">
      <c r="A264" s="24">
        <v>121</v>
      </c>
      <c r="B264" s="24">
        <v>190</v>
      </c>
      <c r="C264" t="s">
        <v>71</v>
      </c>
      <c r="D264" t="s">
        <v>22</v>
      </c>
      <c r="E264" s="24">
        <v>0</v>
      </c>
      <c r="F264" s="24">
        <v>0</v>
      </c>
      <c r="G264" s="12"/>
      <c r="H264" s="12"/>
      <c r="I264" s="24">
        <v>0</v>
      </c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</row>
    <row r="265" spans="1:24" ht="13.5" thickBot="1" x14ac:dyDescent="0.25">
      <c r="A265" s="24">
        <v>121</v>
      </c>
      <c r="B265" s="24">
        <v>24</v>
      </c>
      <c r="C265" s="39" t="s">
        <v>102</v>
      </c>
      <c r="D265" s="39" t="s">
        <v>33</v>
      </c>
      <c r="E265" s="24">
        <v>0</v>
      </c>
      <c r="F265" s="24">
        <v>0</v>
      </c>
      <c r="G265" s="12"/>
      <c r="H265" s="12"/>
      <c r="I265" s="24">
        <v>0</v>
      </c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 x14ac:dyDescent="0.2">
      <c r="A266" s="24">
        <v>121</v>
      </c>
      <c r="B266" s="24">
        <v>219</v>
      </c>
      <c r="C266" s="120" t="s">
        <v>279</v>
      </c>
      <c r="D266" s="120" t="s">
        <v>125</v>
      </c>
      <c r="E266" s="24">
        <v>0</v>
      </c>
      <c r="F266" s="24">
        <v>0</v>
      </c>
      <c r="G266" s="12"/>
      <c r="H266" s="12"/>
      <c r="I266" s="24">
        <v>0</v>
      </c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</row>
    <row r="267" spans="1:24" x14ac:dyDescent="0.2">
      <c r="A267" s="24">
        <v>121</v>
      </c>
      <c r="B267" s="24">
        <v>108</v>
      </c>
      <c r="C267" s="120" t="s">
        <v>33</v>
      </c>
      <c r="D267" s="120" t="s">
        <v>74</v>
      </c>
      <c r="E267" s="24">
        <v>0</v>
      </c>
      <c r="F267" s="24">
        <v>0</v>
      </c>
      <c r="G267" s="12"/>
      <c r="H267" s="12"/>
      <c r="I267" s="24">
        <v>0</v>
      </c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</row>
    <row r="268" spans="1:24" x14ac:dyDescent="0.2">
      <c r="A268" s="24">
        <v>121</v>
      </c>
      <c r="B268" s="24">
        <v>47</v>
      </c>
      <c r="C268" s="120" t="s">
        <v>348</v>
      </c>
      <c r="D268" s="120" t="s">
        <v>35</v>
      </c>
      <c r="E268" s="24">
        <v>0</v>
      </c>
      <c r="F268" s="24">
        <v>0</v>
      </c>
      <c r="G268" s="12"/>
      <c r="H268" s="12"/>
      <c r="I268" s="24">
        <v>0</v>
      </c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 ht="13.5" thickBot="1" x14ac:dyDescent="0.25">
      <c r="A269" s="24">
        <v>121</v>
      </c>
      <c r="B269" s="24">
        <v>152</v>
      </c>
      <c r="C269" s="120" t="s">
        <v>400</v>
      </c>
      <c r="D269" s="120" t="s">
        <v>401</v>
      </c>
      <c r="E269" s="24">
        <v>0</v>
      </c>
      <c r="F269" s="24">
        <v>0</v>
      </c>
      <c r="G269" s="12"/>
      <c r="H269" s="12"/>
      <c r="I269" s="24">
        <v>0</v>
      </c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</row>
    <row r="270" spans="1:24" ht="13.5" thickBot="1" x14ac:dyDescent="0.25">
      <c r="A270" s="24">
        <v>121</v>
      </c>
      <c r="B270" s="24">
        <v>158</v>
      </c>
      <c r="C270" s="28" t="s">
        <v>410</v>
      </c>
      <c r="D270" s="28" t="s">
        <v>74</v>
      </c>
      <c r="E270" s="24">
        <v>0</v>
      </c>
      <c r="F270" s="24">
        <v>0</v>
      </c>
      <c r="G270" s="12"/>
      <c r="H270" s="12"/>
      <c r="I270" s="24">
        <v>0</v>
      </c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 ht="13.5" thickBot="1" x14ac:dyDescent="0.25">
      <c r="A271" s="24">
        <v>121</v>
      </c>
      <c r="B271" s="24">
        <v>219</v>
      </c>
      <c r="C271" s="120" t="s">
        <v>259</v>
      </c>
      <c r="D271" s="120" t="s">
        <v>217</v>
      </c>
      <c r="E271" s="24">
        <v>0</v>
      </c>
      <c r="F271" s="24">
        <v>0</v>
      </c>
      <c r="G271" s="12"/>
      <c r="H271" s="12"/>
      <c r="I271" s="24">
        <v>0</v>
      </c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</row>
    <row r="272" spans="1:24" ht="13.5" thickBot="1" x14ac:dyDescent="0.25">
      <c r="A272" s="24">
        <v>121</v>
      </c>
      <c r="B272" s="24">
        <v>219</v>
      </c>
      <c r="C272" s="28" t="s">
        <v>250</v>
      </c>
      <c r="D272" s="28" t="s">
        <v>67</v>
      </c>
      <c r="E272" s="24">
        <v>0</v>
      </c>
      <c r="F272" s="24">
        <v>0</v>
      </c>
      <c r="G272" s="12"/>
      <c r="H272" s="12"/>
      <c r="I272" s="24">
        <v>0</v>
      </c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</row>
    <row r="273" spans="1:24" x14ac:dyDescent="0.2">
      <c r="A273" s="24">
        <v>121</v>
      </c>
      <c r="B273" s="24">
        <v>219</v>
      </c>
      <c r="C273" s="120" t="s">
        <v>341</v>
      </c>
      <c r="D273" s="120" t="s">
        <v>342</v>
      </c>
      <c r="E273" s="24">
        <v>0</v>
      </c>
      <c r="F273" s="24">
        <v>0</v>
      </c>
      <c r="G273" s="12"/>
      <c r="H273" s="12"/>
      <c r="I273" s="24">
        <v>0</v>
      </c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</row>
    <row r="274" spans="1:24" x14ac:dyDescent="0.2">
      <c r="A274" s="24">
        <v>121</v>
      </c>
      <c r="B274" s="24">
        <v>219</v>
      </c>
      <c r="C274" t="s">
        <v>64</v>
      </c>
      <c r="D274" t="s">
        <v>70</v>
      </c>
      <c r="E274" s="24">
        <v>0</v>
      </c>
      <c r="F274" s="24">
        <v>0</v>
      </c>
      <c r="G274" s="12"/>
      <c r="H274" s="12"/>
      <c r="I274" s="24">
        <v>0</v>
      </c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</row>
    <row r="275" spans="1:24" ht="13.5" thickBot="1" x14ac:dyDescent="0.25">
      <c r="A275" s="24">
        <v>121</v>
      </c>
      <c r="B275" s="24">
        <v>219</v>
      </c>
      <c r="C275" s="120" t="s">
        <v>235</v>
      </c>
      <c r="D275" s="120" t="s">
        <v>125</v>
      </c>
      <c r="E275" s="24">
        <v>0</v>
      </c>
      <c r="F275" s="24">
        <v>0</v>
      </c>
      <c r="G275" s="12"/>
      <c r="H275" s="12"/>
      <c r="I275" s="24">
        <v>0</v>
      </c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</row>
    <row r="276" spans="1:24" ht="13.5" thickBot="1" x14ac:dyDescent="0.25">
      <c r="A276" s="24">
        <v>121</v>
      </c>
      <c r="B276" s="24">
        <v>144</v>
      </c>
      <c r="C276" s="50" t="s">
        <v>146</v>
      </c>
      <c r="D276" s="50" t="s">
        <v>25</v>
      </c>
      <c r="E276" s="24">
        <v>0</v>
      </c>
      <c r="F276" s="24">
        <v>0</v>
      </c>
      <c r="G276" s="12"/>
      <c r="H276" s="12"/>
      <c r="I276" s="24">
        <v>0</v>
      </c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</row>
    <row r="277" spans="1:24" ht="13.5" thickBot="1" x14ac:dyDescent="0.25">
      <c r="A277" s="24">
        <v>121</v>
      </c>
      <c r="B277" s="24">
        <v>219</v>
      </c>
      <c r="C277" s="28" t="s">
        <v>214</v>
      </c>
      <c r="D277" s="28" t="s">
        <v>145</v>
      </c>
      <c r="E277" s="24">
        <v>0</v>
      </c>
      <c r="F277" s="24">
        <v>0</v>
      </c>
      <c r="G277" s="12"/>
      <c r="H277" s="12"/>
      <c r="I277" s="24">
        <v>0</v>
      </c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4" ht="13.5" thickBot="1" x14ac:dyDescent="0.25">
      <c r="A278" s="24">
        <v>121</v>
      </c>
      <c r="B278" s="24">
        <v>208</v>
      </c>
      <c r="C278" t="s">
        <v>140</v>
      </c>
      <c r="D278" t="s">
        <v>318</v>
      </c>
      <c r="E278" s="24">
        <v>0</v>
      </c>
      <c r="F278" s="24">
        <v>0</v>
      </c>
      <c r="G278" s="12"/>
      <c r="H278" s="12"/>
      <c r="I278" s="24">
        <v>0</v>
      </c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4" ht="13.5" thickBot="1" x14ac:dyDescent="0.25">
      <c r="A279" s="24">
        <v>121</v>
      </c>
      <c r="B279" s="24">
        <v>39</v>
      </c>
      <c r="C279" s="50" t="s">
        <v>405</v>
      </c>
      <c r="D279" s="50" t="s">
        <v>169</v>
      </c>
      <c r="E279" s="24">
        <v>0</v>
      </c>
      <c r="F279" s="24">
        <v>0</v>
      </c>
      <c r="G279" s="12"/>
      <c r="H279" s="12"/>
      <c r="I279" s="24">
        <v>0</v>
      </c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4" ht="13.5" thickBot="1" x14ac:dyDescent="0.25">
      <c r="A280" s="24">
        <v>121</v>
      </c>
      <c r="B280" s="24">
        <v>70</v>
      </c>
      <c r="C280" s="50" t="s">
        <v>317</v>
      </c>
      <c r="D280" s="50" t="s">
        <v>66</v>
      </c>
      <c r="E280" s="24">
        <v>0</v>
      </c>
      <c r="F280" s="24">
        <v>0</v>
      </c>
      <c r="G280" s="12"/>
      <c r="H280" s="12"/>
      <c r="I280" s="24">
        <v>0</v>
      </c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</row>
    <row r="281" spans="1:24" ht="13.5" thickBot="1" x14ac:dyDescent="0.25">
      <c r="A281" s="24">
        <v>121</v>
      </c>
      <c r="B281" s="24">
        <v>66</v>
      </c>
      <c r="C281" s="27" t="s">
        <v>142</v>
      </c>
      <c r="D281" s="27" t="s">
        <v>115</v>
      </c>
      <c r="E281" s="24">
        <v>0</v>
      </c>
      <c r="F281" s="24">
        <v>0</v>
      </c>
      <c r="G281" s="12"/>
      <c r="H281" s="12"/>
      <c r="I281" s="24">
        <v>0</v>
      </c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</row>
    <row r="282" spans="1:24" ht="13.5" thickBot="1" x14ac:dyDescent="0.25">
      <c r="A282" s="24">
        <v>121</v>
      </c>
      <c r="B282" s="24">
        <v>160</v>
      </c>
      <c r="C282" t="s">
        <v>433</v>
      </c>
      <c r="D282" t="s">
        <v>437</v>
      </c>
      <c r="E282" s="24">
        <v>0</v>
      </c>
      <c r="F282" s="24">
        <v>0</v>
      </c>
      <c r="G282" s="12"/>
      <c r="H282" s="12"/>
      <c r="I282" s="24">
        <v>0</v>
      </c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</row>
    <row r="283" spans="1:24" ht="13.5" thickBot="1" x14ac:dyDescent="0.25">
      <c r="A283" s="24">
        <v>121</v>
      </c>
      <c r="B283" s="24">
        <v>13</v>
      </c>
      <c r="C283" s="50" t="s">
        <v>321</v>
      </c>
      <c r="D283" s="50" t="s">
        <v>169</v>
      </c>
      <c r="E283" s="24">
        <v>0</v>
      </c>
      <c r="F283" s="24">
        <v>0</v>
      </c>
      <c r="G283" s="12"/>
      <c r="H283" s="12"/>
      <c r="I283" s="24">
        <v>0</v>
      </c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4" x14ac:dyDescent="0.2">
      <c r="A284" s="24">
        <v>121</v>
      </c>
      <c r="B284" s="24">
        <v>210</v>
      </c>
      <c r="C284" s="12" t="s">
        <v>196</v>
      </c>
      <c r="D284" s="12" t="s">
        <v>197</v>
      </c>
      <c r="E284" s="24">
        <v>0</v>
      </c>
      <c r="F284" s="24">
        <v>0</v>
      </c>
      <c r="G284" s="12"/>
      <c r="H284" s="12"/>
      <c r="I284" s="24">
        <v>0</v>
      </c>
      <c r="J284" s="30"/>
      <c r="K284" s="30"/>
      <c r="L284" s="30"/>
      <c r="M284" s="30"/>
      <c r="N284" s="30"/>
      <c r="O284" s="30"/>
      <c r="P284" s="30"/>
      <c r="Q284" s="30"/>
      <c r="R284" s="30"/>
      <c r="S284" s="70"/>
      <c r="T284" s="30"/>
      <c r="U284" s="30"/>
    </row>
    <row r="285" spans="1:24" ht="13.5" thickBot="1" x14ac:dyDescent="0.25">
      <c r="A285" s="24">
        <v>121</v>
      </c>
      <c r="B285" s="24">
        <v>122</v>
      </c>
      <c r="C285" s="12" t="s">
        <v>298</v>
      </c>
      <c r="D285" s="12" t="s">
        <v>299</v>
      </c>
      <c r="E285" s="24">
        <v>0</v>
      </c>
      <c r="F285" s="24">
        <v>0</v>
      </c>
      <c r="G285" s="12"/>
      <c r="H285" s="12"/>
      <c r="I285" s="24">
        <v>0</v>
      </c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</row>
    <row r="286" spans="1:24" ht="13.5" thickBot="1" x14ac:dyDescent="0.25">
      <c r="A286" s="24">
        <v>121</v>
      </c>
      <c r="B286" s="24">
        <v>149</v>
      </c>
      <c r="C286" s="28" t="s">
        <v>322</v>
      </c>
      <c r="D286" s="28" t="s">
        <v>323</v>
      </c>
      <c r="E286" s="24">
        <v>0</v>
      </c>
      <c r="F286" s="24">
        <v>0</v>
      </c>
      <c r="G286" s="12"/>
      <c r="H286" s="12"/>
      <c r="I286" s="24">
        <v>0</v>
      </c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 ht="13.5" thickBot="1" x14ac:dyDescent="0.25">
      <c r="A287" s="24">
        <v>121</v>
      </c>
      <c r="B287" s="24">
        <v>163</v>
      </c>
      <c r="C287" s="81" t="s">
        <v>487</v>
      </c>
      <c r="D287" s="81" t="s">
        <v>147</v>
      </c>
      <c r="E287" s="24">
        <v>0</v>
      </c>
      <c r="F287" s="24">
        <v>0</v>
      </c>
      <c r="G287" s="12"/>
      <c r="H287" s="12"/>
      <c r="I287" s="24">
        <v>0</v>
      </c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4" ht="13.5" thickBot="1" x14ac:dyDescent="0.25">
      <c r="A288" s="24">
        <v>121</v>
      </c>
      <c r="B288" s="24">
        <v>188</v>
      </c>
      <c r="C288" s="28" t="s">
        <v>324</v>
      </c>
      <c r="D288" s="28" t="s">
        <v>435</v>
      </c>
      <c r="E288" s="24">
        <v>0</v>
      </c>
      <c r="F288" s="24">
        <v>0</v>
      </c>
      <c r="G288" s="12"/>
      <c r="H288" s="12"/>
      <c r="I288" s="24">
        <v>0</v>
      </c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</row>
    <row r="289" spans="1:24" ht="13.5" thickBot="1" x14ac:dyDescent="0.25">
      <c r="A289" s="24">
        <v>121</v>
      </c>
      <c r="B289" s="24">
        <v>200</v>
      </c>
      <c r="C289" s="80" t="s">
        <v>478</v>
      </c>
      <c r="D289" s="80" t="s">
        <v>103</v>
      </c>
      <c r="E289" s="24">
        <v>0</v>
      </c>
      <c r="F289" s="24">
        <v>0</v>
      </c>
      <c r="G289" s="12"/>
      <c r="H289" s="12"/>
      <c r="I289" s="24">
        <v>0</v>
      </c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 ht="13.5" thickBot="1" x14ac:dyDescent="0.25">
      <c r="A290" s="24">
        <v>121</v>
      </c>
      <c r="B290" s="24">
        <v>132</v>
      </c>
      <c r="C290" s="81" t="s">
        <v>446</v>
      </c>
      <c r="D290" s="81" t="s">
        <v>217</v>
      </c>
      <c r="E290" s="24">
        <v>0</v>
      </c>
      <c r="F290" s="24">
        <v>0</v>
      </c>
      <c r="G290" s="12"/>
      <c r="H290" s="12"/>
      <c r="I290" s="24">
        <v>0</v>
      </c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 ht="13.5" thickBot="1" x14ac:dyDescent="0.25">
      <c r="A291" s="24">
        <v>121</v>
      </c>
      <c r="B291" s="24">
        <v>10</v>
      </c>
      <c r="C291" s="27" t="s">
        <v>105</v>
      </c>
      <c r="D291" s="27" t="s">
        <v>106</v>
      </c>
      <c r="E291" s="24">
        <v>0</v>
      </c>
      <c r="F291" s="24">
        <v>0</v>
      </c>
      <c r="G291" s="12"/>
      <c r="H291" s="12"/>
      <c r="I291" s="24">
        <v>0</v>
      </c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4" ht="13.5" thickBot="1" x14ac:dyDescent="0.25">
      <c r="A292" s="24">
        <v>121</v>
      </c>
      <c r="B292" s="24">
        <v>210</v>
      </c>
      <c r="C292" s="27" t="s">
        <v>137</v>
      </c>
      <c r="D292" s="27" t="s">
        <v>66</v>
      </c>
      <c r="E292" s="24">
        <v>0</v>
      </c>
      <c r="F292" s="24">
        <v>0</v>
      </c>
      <c r="G292" s="12"/>
      <c r="H292" s="12"/>
      <c r="I292" s="24">
        <v>0</v>
      </c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</row>
    <row r="293" spans="1:24" ht="13.5" thickBot="1" x14ac:dyDescent="0.25">
      <c r="A293" s="24">
        <v>121</v>
      </c>
      <c r="B293" s="24">
        <v>210</v>
      </c>
      <c r="C293" s="28" t="s">
        <v>137</v>
      </c>
      <c r="D293" s="28" t="s">
        <v>151</v>
      </c>
      <c r="E293" s="24">
        <v>0</v>
      </c>
      <c r="F293" s="24">
        <v>0</v>
      </c>
      <c r="G293" s="12"/>
      <c r="H293" s="12"/>
      <c r="I293" s="24">
        <v>0</v>
      </c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4" ht="13.5" thickBot="1" x14ac:dyDescent="0.25">
      <c r="A294" s="24">
        <v>121</v>
      </c>
      <c r="B294" s="24">
        <v>219</v>
      </c>
      <c r="C294" s="28" t="s">
        <v>292</v>
      </c>
      <c r="D294" s="28" t="s">
        <v>293</v>
      </c>
      <c r="E294" s="24">
        <v>0</v>
      </c>
      <c r="F294" s="24">
        <v>0</v>
      </c>
      <c r="G294" s="12"/>
      <c r="H294" s="12"/>
      <c r="I294" s="24">
        <v>0</v>
      </c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4" ht="13.5" thickBot="1" x14ac:dyDescent="0.25">
      <c r="A295" s="24">
        <v>121</v>
      </c>
      <c r="B295" s="24">
        <v>219</v>
      </c>
      <c r="C295" s="28" t="s">
        <v>292</v>
      </c>
      <c r="D295" s="28" t="s">
        <v>294</v>
      </c>
      <c r="E295" s="24">
        <v>0</v>
      </c>
      <c r="F295" s="24">
        <v>0</v>
      </c>
      <c r="G295" s="12"/>
      <c r="H295" s="12"/>
      <c r="I295" s="24">
        <v>0</v>
      </c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1:24" ht="13.5" thickBot="1" x14ac:dyDescent="0.25">
      <c r="A296" s="24">
        <v>121</v>
      </c>
      <c r="B296" s="24">
        <v>219</v>
      </c>
      <c r="C296" s="28" t="s">
        <v>327</v>
      </c>
      <c r="D296" s="28" t="s">
        <v>328</v>
      </c>
      <c r="E296" s="24">
        <v>0</v>
      </c>
      <c r="F296" s="24">
        <v>0</v>
      </c>
      <c r="G296" s="12"/>
      <c r="H296" s="12"/>
      <c r="I296" s="24">
        <v>0</v>
      </c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4" ht="15" x14ac:dyDescent="0.2">
      <c r="A297" s="4"/>
      <c r="B297" s="4"/>
      <c r="C297" s="12"/>
      <c r="D297" s="12"/>
      <c r="E297" s="16" t="s">
        <v>181</v>
      </c>
      <c r="F297" s="4"/>
      <c r="J297" s="30">
        <f>SUM(J4:J296)</f>
        <v>664</v>
      </c>
      <c r="K297" s="30">
        <f t="shared" ref="K297:X297" si="0">SUM(K4:K296)</f>
        <v>0</v>
      </c>
      <c r="L297" s="30">
        <f t="shared" si="0"/>
        <v>0</v>
      </c>
      <c r="M297" s="30">
        <f t="shared" si="0"/>
        <v>0</v>
      </c>
      <c r="N297" s="30">
        <f t="shared" si="0"/>
        <v>0</v>
      </c>
      <c r="O297" s="30">
        <f t="shared" si="0"/>
        <v>0</v>
      </c>
      <c r="P297" s="30">
        <f t="shared" si="0"/>
        <v>0</v>
      </c>
      <c r="Q297" s="30">
        <f t="shared" si="0"/>
        <v>0</v>
      </c>
      <c r="R297" s="30">
        <f t="shared" si="0"/>
        <v>0</v>
      </c>
      <c r="S297" s="30">
        <f t="shared" si="0"/>
        <v>0</v>
      </c>
      <c r="T297" s="30">
        <f t="shared" si="0"/>
        <v>0</v>
      </c>
      <c r="U297" s="30">
        <f t="shared" si="0"/>
        <v>0</v>
      </c>
      <c r="V297" s="30">
        <f t="shared" si="0"/>
        <v>0</v>
      </c>
      <c r="W297" s="30">
        <f t="shared" si="0"/>
        <v>0</v>
      </c>
      <c r="X297" s="30">
        <f t="shared" si="0"/>
        <v>0</v>
      </c>
    </row>
  </sheetData>
  <autoFilter ref="A1:X297" xr:uid="{F854F5E6-742B-47DF-AEF4-7685017DE333}"/>
  <sortState xmlns:xlrd2="http://schemas.microsoft.com/office/spreadsheetml/2017/richdata2" ref="A4:Q296">
    <sortCondition ref="A4:A296"/>
    <sortCondition descending="1" ref="E4:E296"/>
    <sortCondition ref="C4:C296"/>
    <sortCondition ref="D4:D296"/>
  </sortState>
  <hyperlinks>
    <hyperlink ref="C52:D52" r:id="rId1" display="Baginski" xr:uid="{47684CA4-BECC-47F3-A6B7-58FC5F19BA3C}"/>
    <hyperlink ref="C95:D95" r:id="rId2" display="Carpenter" xr:uid="{553D7006-AF14-4B07-BE82-085AEB33B000}"/>
    <hyperlink ref="C84:D84" r:id="rId3" display="Christenson" xr:uid="{0C1271E3-B6B2-4364-BB0B-BE02A9862F11}"/>
    <hyperlink ref="C55:D55" r:id="rId4" display="Decker" xr:uid="{6FCEDE5E-4C27-49BA-B3DB-85DD71F9DF98}"/>
    <hyperlink ref="C70:D70" r:id="rId5" display="Dwyer" xr:uid="{359006D7-601E-4F65-8271-CEB8AC4FE43E}"/>
    <hyperlink ref="C186:D186" r:id="rId6" display="Hatfield" xr:uid="{6840E372-152B-43C1-BA69-73FAA1765936}"/>
    <hyperlink ref="C9:D9" r:id="rId7" display="Hoving" xr:uid="{26426DF6-9912-4EA7-B9FA-1FB82E4AC436}"/>
    <hyperlink ref="C32:D32" r:id="rId8" display="Kim" xr:uid="{87EC1BF1-D305-4A78-BA3B-AA076BEB1123}"/>
    <hyperlink ref="C72:D72" r:id="rId9" display="Lucius" xr:uid="{2B1D663B-15CF-4FF7-BF4E-465453E720CF}"/>
    <hyperlink ref="C213:D213" r:id="rId10" display="Lucius" xr:uid="{174155BC-79C7-4A13-ADF1-0A85C946B183}"/>
    <hyperlink ref="C230:D230" r:id="rId11" display="Miller" xr:uid="{747BCB87-779E-40DB-8DF9-9803134547BC}"/>
    <hyperlink ref="C22:D22" r:id="rId12" display="Onstot" xr:uid="{788DB6D5-27F8-4C51-97E6-F1C11EAA642B}"/>
    <hyperlink ref="C61:D61" r:id="rId13" display="Richerson" xr:uid="{54069D34-EE58-4C6B-BFF1-FB62A11F8A69}"/>
    <hyperlink ref="C13:D13" r:id="rId14" display="Roberts " xr:uid="{3EF47566-26C1-47A6-B34C-45556E7BBC74}"/>
    <hyperlink ref="C37:D37" r:id="rId15" display="Romanyak" xr:uid="{0D4E357C-F06B-4BB1-B5FB-51134EE6533F}"/>
    <hyperlink ref="C64:D64" r:id="rId16" display="Shelton" xr:uid="{E8A64E16-9A12-4308-B3F7-81D5F8573555}"/>
    <hyperlink ref="C42:D42" r:id="rId17" display="Lynn" xr:uid="{61F4DF2C-5DC4-45A5-9671-D0C60B64167B}"/>
    <hyperlink ref="C30:D30" r:id="rId18" display="Francisco" xr:uid="{3EB194AC-9A61-4558-92E2-367049E63F87}"/>
    <hyperlink ref="C223:D223" r:id="rId19" display="Mann" xr:uid="{38D56A36-EFFB-4C53-933C-914EBDB48E78}"/>
    <hyperlink ref="C31:D31" r:id="rId20" display="Holder" xr:uid="{E3CAB1CC-E45B-4D55-A3A3-7B9E4AF2B234}"/>
    <hyperlink ref="C5:D5" r:id="rId21" display="Ballard" xr:uid="{CDB2A136-0374-4EF9-93A5-B2214FD5E61D}"/>
    <hyperlink ref="C153:D153" r:id="rId22" display="Cozby" xr:uid="{610AF5EB-486E-45E3-9BCC-4DE598E77663}"/>
    <hyperlink ref="C109:D109" r:id="rId23" display="Dingle" xr:uid="{B9567EC0-ED23-4771-BF2B-267107D650FC}"/>
    <hyperlink ref="C163:D163" r:id="rId24" display="Durbak" xr:uid="{AF84F04A-2E95-4D2C-AB6C-BFD5E7779237}"/>
    <hyperlink ref="C177:D177" r:id="rId25" display="Glenn" xr:uid="{B364CA76-190C-4A5B-89FE-FAF1B0AC15A4}"/>
    <hyperlink ref="C178:D178" r:id="rId26" display="Glenn" xr:uid="{3BDA39D4-AC2B-44E3-B428-072D1F6B825F}"/>
    <hyperlink ref="C58:D58" r:id="rId27" display="Henderson" xr:uid="{0EB881FB-99DF-4986-911B-E64A143F280D}"/>
    <hyperlink ref="C217:D217" r:id="rId28" display="Macalik" xr:uid="{5C1C5C10-1566-46A2-B985-4F51DE8B88B2}"/>
    <hyperlink ref="C225:D225" r:id="rId29" display="Martin" xr:uid="{D0850F27-2EAF-44AB-86DB-B2C336C9E104}"/>
    <hyperlink ref="C73:D73" r:id="rId30" display="Mcconnell" xr:uid="{52D51715-78AE-44ED-99F6-47D331CAD153}"/>
    <hyperlink ref="C97:D97" r:id="rId31" display="Partain" xr:uid="{9DFCF63C-6F19-4023-90BA-CE0AB27471AB}"/>
    <hyperlink ref="C23:D23" r:id="rId32" display="Pool" xr:uid="{1A3A4BEB-D09A-460E-83A3-1331A938B63B}"/>
    <hyperlink ref="C14:D14" r:id="rId33" display="Roberts " xr:uid="{5670AFFB-7217-47CC-8DB3-B6C984ABCAA5}"/>
    <hyperlink ref="C24:D24" r:id="rId34" display="Schneeberg" xr:uid="{3525F809-4820-4F03-B083-95D9E7C88D43}"/>
    <hyperlink ref="C291:D291" r:id="rId35" display="Whatley" xr:uid="{89827344-7E58-4CD3-9376-3E2FFC265731}"/>
    <hyperlink ref="C93:D93" r:id="rId36" display="Woodard" xr:uid="{06DE8654-21C8-477B-AD37-EFB038196B27}"/>
    <hyperlink ref="C36:D36" r:id="rId37" display="Quinn" xr:uid="{B3C8E7AF-A57F-4DE0-BFE4-C8B158A86260}"/>
    <hyperlink ref="C265:D265" r:id="rId38" display="Schuveiller" xr:uid="{3E70BA6F-CDAC-4DCD-96BC-2C4CE8462972}"/>
    <hyperlink ref="C149:D149" r:id="rId39" display="Clopton" xr:uid="{9C4B3761-845F-4957-9326-6B42664211CA}"/>
    <hyperlink ref="C175:D175" r:id="rId40" display="Frauli" xr:uid="{AA296A7A-9DD8-4955-9A8D-FC72513F35DD}"/>
    <hyperlink ref="C180:D180" r:id="rId41" display="Gorman" xr:uid="{0886B68C-8B9E-4C40-A177-A4921FF70F7F}"/>
    <hyperlink ref="C8:D8" r:id="rId42" display="Holder" xr:uid="{0858F28D-DB01-46E9-89DE-F795F7AD3E19}"/>
    <hyperlink ref="C200:D200" r:id="rId43" display="James" xr:uid="{CA1DC1B1-7FE3-4E81-8363-D0756196799B}"/>
    <hyperlink ref="C215:D215" r:id="rId44" display="Lynn" xr:uid="{B566E6FE-AEDD-4CA8-9211-1DF81F3C1FD3}"/>
    <hyperlink ref="C234:D234" r:id="rId45" display="Montoney" xr:uid="{CDEB8D9C-BC81-44DE-9A21-3477EAD5FFE7}"/>
    <hyperlink ref="C239:D239" r:id="rId46" display="Murdoch" xr:uid="{675ED739-2C95-49BF-8573-7AAD0DF5F10E}"/>
    <hyperlink ref="C259:D259" r:id="rId47" display="Roark" xr:uid="{E417C775-0A22-4B03-B6F9-7EF7845030FB}"/>
    <hyperlink ref="C98:D98" r:id="rId48" display="Steinkirchner" xr:uid="{B227EEFC-936C-4039-BFB2-4FE368A32EFB}"/>
    <hyperlink ref="C167:D167" r:id="rId49" display="Ellison" xr:uid="{80CD42F2-1ECE-40F2-B50F-17138B50FCBB}"/>
    <hyperlink ref="C168:D168" r:id="rId50" display="Ellison" xr:uid="{FB04F69A-4517-4234-9912-AC6D733056B8}"/>
    <hyperlink ref="C221:D221" r:id="rId51" display="Magee" xr:uid="{33299B97-6F70-445A-A838-AE508AE85116}"/>
    <hyperlink ref="C281:D281" r:id="rId52" display="Suber" xr:uid="{17EC71AE-BD5F-449E-AAA7-3B221D591E22}"/>
    <hyperlink ref="C292:D292" r:id="rId53" display="Williams" xr:uid="{5EB4ECB0-3AF2-4F8D-857B-54EAE5C2FE0F}"/>
    <hyperlink ref="C237:D237" r:id="rId54" display="Morris" xr:uid="{B682BD09-C0F5-4066-A5CB-6925F5547B26}"/>
    <hyperlink ref="C218:D218" r:id="rId55" display="MacDowell" xr:uid="{9C7E6C5D-6A6D-4571-A878-572C83EC92CB}"/>
  </hyperlinks>
  <pageMargins left="0.7" right="0.7" top="0.75" bottom="0.75" header="0.3" footer="0.3"/>
  <pageSetup orientation="portrait" horizontalDpi="4294967293" verticalDpi="0" r:id="rId5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F4760-85A6-4081-A7DB-83488C81342A}">
  <dimension ref="A1:AF300"/>
  <sheetViews>
    <sheetView zoomScaleNormal="100" zoomScalePageLayoutView="90" workbookViewId="0">
      <selection activeCell="W20" sqref="W20"/>
    </sheetView>
  </sheetViews>
  <sheetFormatPr defaultRowHeight="12.75" x14ac:dyDescent="0.2"/>
  <cols>
    <col min="3" max="3" width="11.42578125" bestFit="1" customWidth="1"/>
    <col min="6" max="6" width="11" customWidth="1"/>
    <col min="7" max="8" width="1.85546875" customWidth="1"/>
    <col min="9" max="9" width="6.5703125" customWidth="1"/>
    <col min="10" max="10" width="6.28515625" customWidth="1"/>
    <col min="11" max="11" width="6.42578125" customWidth="1"/>
    <col min="12" max="12" width="6.28515625" customWidth="1"/>
    <col min="13" max="13" width="7.140625" customWidth="1"/>
    <col min="14" max="14" width="6.28515625" customWidth="1"/>
    <col min="15" max="15" width="6.140625" style="30" customWidth="1"/>
    <col min="16" max="16" width="6.140625" customWidth="1"/>
    <col min="17" max="17" width="6.28515625" customWidth="1"/>
    <col min="18" max="18" width="6.140625" customWidth="1"/>
    <col min="19" max="19" width="6.42578125" customWidth="1"/>
    <col min="20" max="20" width="5.5703125" customWidth="1"/>
    <col min="21" max="21" width="7.42578125" customWidth="1"/>
    <col min="22" max="22" width="6" customWidth="1"/>
    <col min="23" max="25" width="5.7109375" customWidth="1"/>
    <col min="26" max="26" width="7.140625" customWidth="1"/>
    <col min="27" max="28" width="5.7109375" customWidth="1"/>
    <col min="29" max="31" width="7.7109375" customWidth="1"/>
  </cols>
  <sheetData>
    <row r="1" spans="1:31" ht="21" thickBot="1" x14ac:dyDescent="0.35">
      <c r="A1" s="20"/>
      <c r="B1" s="20" t="s">
        <v>111</v>
      </c>
      <c r="C1" s="20"/>
      <c r="D1" s="20"/>
      <c r="E1" s="20"/>
      <c r="F1" s="20"/>
      <c r="G1" s="20"/>
      <c r="J1" s="30"/>
      <c r="T1" s="30"/>
      <c r="U1" s="30"/>
      <c r="V1" s="30"/>
    </row>
    <row r="2" spans="1:31" ht="15" x14ac:dyDescent="0.2">
      <c r="A2" s="14"/>
      <c r="B2" s="3"/>
      <c r="E2" s="3"/>
      <c r="F2" s="4"/>
      <c r="J2" s="30"/>
      <c r="N2" s="53" t="s">
        <v>353</v>
      </c>
      <c r="T2" s="30"/>
      <c r="U2" s="12"/>
      <c r="V2" s="11"/>
    </row>
    <row r="3" spans="1:31" ht="39" thickBot="1" x14ac:dyDescent="0.25">
      <c r="A3" s="21" t="s">
        <v>0</v>
      </c>
      <c r="B3" s="22" t="s">
        <v>173</v>
      </c>
      <c r="C3" s="25" t="s">
        <v>37</v>
      </c>
      <c r="D3" s="25" t="s">
        <v>38</v>
      </c>
      <c r="E3" s="23" t="s">
        <v>39</v>
      </c>
      <c r="F3" s="23" t="s">
        <v>41</v>
      </c>
      <c r="G3" s="12"/>
      <c r="H3" s="12"/>
      <c r="I3" s="65" t="s">
        <v>354</v>
      </c>
      <c r="J3" s="65" t="s">
        <v>406</v>
      </c>
      <c r="K3" s="31" t="s">
        <v>178</v>
      </c>
      <c r="L3" s="31" t="s">
        <v>79</v>
      </c>
      <c r="M3" s="65" t="s">
        <v>439</v>
      </c>
      <c r="N3" s="65" t="s">
        <v>469</v>
      </c>
      <c r="O3" s="65" t="s">
        <v>474</v>
      </c>
      <c r="P3" s="65" t="s">
        <v>479</v>
      </c>
      <c r="Q3" s="68" t="s">
        <v>483</v>
      </c>
      <c r="R3" s="68" t="s">
        <v>489</v>
      </c>
      <c r="S3" s="68" t="s">
        <v>490</v>
      </c>
      <c r="T3" s="68" t="s">
        <v>496</v>
      </c>
      <c r="U3" s="68" t="s">
        <v>497</v>
      </c>
      <c r="V3" s="60" t="s">
        <v>499</v>
      </c>
      <c r="W3" s="61"/>
      <c r="X3" s="60"/>
      <c r="Y3" s="60"/>
      <c r="Z3" s="52"/>
      <c r="AA3" s="52"/>
      <c r="AB3" s="52"/>
      <c r="AC3" s="52"/>
      <c r="AD3" s="52"/>
      <c r="AE3" s="52"/>
    </row>
    <row r="4" spans="1:31" ht="14.25" thickTop="1" thickBot="1" x14ac:dyDescent="0.25">
      <c r="A4" s="24">
        <v>1</v>
      </c>
      <c r="B4" s="24">
        <v>115</v>
      </c>
      <c r="C4" s="27" t="s">
        <v>4</v>
      </c>
      <c r="D4" s="27" t="s">
        <v>5</v>
      </c>
      <c r="E4" s="24">
        <v>1</v>
      </c>
      <c r="F4" s="44">
        <v>110</v>
      </c>
      <c r="G4" s="12"/>
      <c r="H4" s="12"/>
      <c r="I4" s="42">
        <v>110</v>
      </c>
      <c r="J4" s="43"/>
      <c r="K4" s="42"/>
      <c r="L4" s="42"/>
      <c r="M4" s="42"/>
      <c r="N4" s="42"/>
      <c r="O4" s="47"/>
      <c r="P4" s="42"/>
      <c r="Q4" s="30"/>
      <c r="R4" s="72"/>
      <c r="S4" s="72"/>
      <c r="T4" s="30"/>
      <c r="U4" s="12"/>
      <c r="V4" s="97"/>
      <c r="AC4" s="45"/>
      <c r="AD4" s="45"/>
      <c r="AE4" s="45"/>
    </row>
    <row r="5" spans="1:31" ht="13.5" thickBot="1" x14ac:dyDescent="0.25">
      <c r="A5" s="24">
        <v>2</v>
      </c>
      <c r="B5" s="24">
        <v>150</v>
      </c>
      <c r="C5" s="28" t="s">
        <v>73</v>
      </c>
      <c r="D5" s="28" t="s">
        <v>344</v>
      </c>
      <c r="E5" s="24">
        <v>1</v>
      </c>
      <c r="F5" s="44">
        <v>85</v>
      </c>
      <c r="G5" s="12"/>
      <c r="H5" s="12"/>
      <c r="I5" s="42">
        <v>85</v>
      </c>
      <c r="J5" s="43"/>
      <c r="K5" s="42"/>
      <c r="L5" s="42"/>
      <c r="M5" s="42"/>
      <c r="N5" s="42"/>
      <c r="O5" s="35"/>
      <c r="P5" s="34"/>
      <c r="Q5" s="30"/>
      <c r="R5" s="71"/>
      <c r="S5" s="71"/>
      <c r="T5" s="30"/>
      <c r="U5" s="30"/>
      <c r="V5" s="30"/>
    </row>
    <row r="6" spans="1:31" ht="13.5" thickBot="1" x14ac:dyDescent="0.25">
      <c r="A6" s="24">
        <v>2</v>
      </c>
      <c r="B6" s="24">
        <v>160</v>
      </c>
      <c r="C6" s="27" t="s">
        <v>73</v>
      </c>
      <c r="D6" s="27" t="s">
        <v>76</v>
      </c>
      <c r="E6" s="24">
        <v>1</v>
      </c>
      <c r="F6" s="44">
        <v>85</v>
      </c>
      <c r="G6" s="12"/>
      <c r="H6" s="12"/>
      <c r="I6" s="42">
        <v>85</v>
      </c>
      <c r="J6" s="43"/>
      <c r="K6" s="42"/>
      <c r="L6" s="42"/>
      <c r="M6" s="42"/>
      <c r="N6" s="42"/>
      <c r="O6" s="43"/>
      <c r="P6" s="42"/>
      <c r="Q6" s="30"/>
      <c r="R6" s="72"/>
      <c r="S6" s="71"/>
      <c r="T6" s="30"/>
      <c r="U6" s="30"/>
      <c r="V6" s="30"/>
    </row>
    <row r="7" spans="1:31" ht="13.5" thickBot="1" x14ac:dyDescent="0.25">
      <c r="A7" s="24">
        <v>2</v>
      </c>
      <c r="B7" s="24">
        <v>160</v>
      </c>
      <c r="C7" s="28" t="s">
        <v>494</v>
      </c>
      <c r="D7" s="28" t="s">
        <v>495</v>
      </c>
      <c r="E7" s="24">
        <v>1</v>
      </c>
      <c r="F7" s="44">
        <v>85</v>
      </c>
      <c r="G7" s="12"/>
      <c r="H7" s="12"/>
      <c r="I7" s="42">
        <v>85</v>
      </c>
      <c r="J7" s="43"/>
      <c r="K7" s="42"/>
      <c r="L7" s="42"/>
      <c r="M7" s="42"/>
      <c r="N7" s="42"/>
      <c r="O7" s="40"/>
      <c r="P7" s="42"/>
      <c r="Q7" s="30"/>
      <c r="R7" s="71"/>
      <c r="S7" s="71"/>
      <c r="T7" s="30"/>
      <c r="U7" s="30"/>
      <c r="V7" s="30"/>
    </row>
    <row r="8" spans="1:31" ht="13.5" thickBot="1" x14ac:dyDescent="0.25">
      <c r="A8" s="24">
        <v>2</v>
      </c>
      <c r="B8" s="24">
        <v>23</v>
      </c>
      <c r="C8" s="28" t="s">
        <v>221</v>
      </c>
      <c r="D8" s="28" t="s">
        <v>133</v>
      </c>
      <c r="E8" s="24">
        <v>1</v>
      </c>
      <c r="F8" s="44">
        <v>85</v>
      </c>
      <c r="G8" s="12"/>
      <c r="H8" s="12"/>
      <c r="I8" s="42">
        <v>85</v>
      </c>
      <c r="J8" s="34"/>
      <c r="K8" s="34"/>
      <c r="L8" s="42"/>
      <c r="M8" s="42"/>
      <c r="N8" s="42"/>
      <c r="O8" s="67"/>
      <c r="P8" s="42"/>
      <c r="Q8" s="30"/>
      <c r="R8" s="71"/>
      <c r="S8" s="71"/>
      <c r="T8" s="30"/>
      <c r="U8" s="42"/>
      <c r="V8" s="42"/>
    </row>
    <row r="9" spans="1:31" ht="13.5" thickBot="1" x14ac:dyDescent="0.25">
      <c r="A9" s="24">
        <v>2</v>
      </c>
      <c r="B9" s="24">
        <v>25</v>
      </c>
      <c r="C9" s="27" t="s">
        <v>78</v>
      </c>
      <c r="D9" s="27" t="s">
        <v>123</v>
      </c>
      <c r="E9" s="24">
        <v>1</v>
      </c>
      <c r="F9" s="44">
        <v>85</v>
      </c>
      <c r="G9" s="12"/>
      <c r="H9" s="12"/>
      <c r="I9" s="42">
        <v>85</v>
      </c>
      <c r="J9" s="43"/>
      <c r="K9" s="42"/>
      <c r="L9" s="42"/>
      <c r="M9" s="42"/>
      <c r="N9" s="42"/>
      <c r="O9" s="46"/>
      <c r="P9" s="42"/>
      <c r="Q9" s="30"/>
      <c r="R9" s="74"/>
      <c r="S9" s="72"/>
      <c r="T9" s="30"/>
      <c r="U9" s="30"/>
      <c r="V9" s="30"/>
    </row>
    <row r="10" spans="1:31" ht="13.5" thickBot="1" x14ac:dyDescent="0.25">
      <c r="A10" s="24">
        <v>2</v>
      </c>
      <c r="B10" s="24">
        <v>40</v>
      </c>
      <c r="C10" s="28" t="s">
        <v>335</v>
      </c>
      <c r="D10" s="28" t="s">
        <v>336</v>
      </c>
      <c r="E10" s="24">
        <v>1</v>
      </c>
      <c r="F10" s="44">
        <v>85</v>
      </c>
      <c r="G10" s="12"/>
      <c r="H10" s="12"/>
      <c r="I10" s="42">
        <v>85</v>
      </c>
      <c r="J10" s="43"/>
      <c r="K10" s="42"/>
      <c r="L10" s="42"/>
      <c r="M10" s="42"/>
      <c r="N10" s="34"/>
      <c r="O10" s="34"/>
      <c r="P10" s="42"/>
      <c r="Q10" s="30"/>
      <c r="R10" s="71"/>
      <c r="S10" s="72"/>
      <c r="T10" s="30"/>
      <c r="U10" s="30"/>
      <c r="V10" s="30"/>
      <c r="X10" s="30"/>
      <c r="Y10" s="30"/>
      <c r="Z10" s="30"/>
      <c r="AB10" s="45"/>
      <c r="AC10" s="45"/>
      <c r="AD10" s="45"/>
      <c r="AE10" s="45"/>
    </row>
    <row r="11" spans="1:31" ht="13.5" thickBot="1" x14ac:dyDescent="0.25">
      <c r="A11" s="24">
        <v>2</v>
      </c>
      <c r="B11" s="24">
        <v>110</v>
      </c>
      <c r="C11" s="28" t="s">
        <v>222</v>
      </c>
      <c r="D11" s="28" t="s">
        <v>223</v>
      </c>
      <c r="E11" s="24">
        <v>1</v>
      </c>
      <c r="F11" s="44">
        <v>85</v>
      </c>
      <c r="G11" s="12"/>
      <c r="H11" s="12"/>
      <c r="I11" s="42">
        <v>85</v>
      </c>
      <c r="J11" s="43"/>
      <c r="K11" s="42"/>
      <c r="L11" s="42"/>
      <c r="M11" s="42"/>
      <c r="N11" s="34"/>
      <c r="O11" s="34"/>
      <c r="P11" s="42"/>
      <c r="Q11" s="30"/>
      <c r="R11" s="71"/>
      <c r="S11" s="73"/>
      <c r="T11" s="30"/>
      <c r="U11" s="30"/>
      <c r="V11" s="30"/>
    </row>
    <row r="12" spans="1:31" ht="13.5" thickBot="1" x14ac:dyDescent="0.25">
      <c r="A12" s="24">
        <v>2</v>
      </c>
      <c r="B12" s="24">
        <v>106</v>
      </c>
      <c r="C12" s="28" t="s">
        <v>295</v>
      </c>
      <c r="D12" s="28" t="s">
        <v>230</v>
      </c>
      <c r="E12" s="24">
        <v>1</v>
      </c>
      <c r="F12" s="44">
        <v>85</v>
      </c>
      <c r="G12" s="12"/>
      <c r="H12" s="12"/>
      <c r="I12" s="42">
        <v>85</v>
      </c>
      <c r="J12" s="34"/>
      <c r="K12" s="34"/>
      <c r="L12" s="42"/>
      <c r="M12" s="42"/>
      <c r="N12" s="42"/>
      <c r="O12" s="35"/>
      <c r="P12" s="42"/>
      <c r="Q12" s="30"/>
      <c r="R12" s="71"/>
      <c r="S12" s="71"/>
      <c r="T12" s="49"/>
      <c r="U12" s="49"/>
      <c r="V12" s="49"/>
      <c r="AB12" s="45"/>
      <c r="AC12" s="45"/>
      <c r="AD12" s="45"/>
      <c r="AE12" s="45"/>
    </row>
    <row r="13" spans="1:31" ht="13.5" thickBot="1" x14ac:dyDescent="0.25">
      <c r="A13" s="24">
        <v>2</v>
      </c>
      <c r="B13" s="24">
        <v>4</v>
      </c>
      <c r="C13" s="27" t="s">
        <v>54</v>
      </c>
      <c r="D13" s="27" t="s">
        <v>1</v>
      </c>
      <c r="E13" s="24">
        <v>1</v>
      </c>
      <c r="F13" s="44">
        <v>85</v>
      </c>
      <c r="G13" s="12"/>
      <c r="H13" s="12"/>
      <c r="I13" s="42">
        <v>85</v>
      </c>
      <c r="J13" s="43"/>
      <c r="K13" s="42"/>
      <c r="L13" s="42"/>
      <c r="M13" s="42"/>
      <c r="N13" s="42"/>
      <c r="O13" s="47"/>
      <c r="P13" s="42"/>
      <c r="Q13" s="46"/>
      <c r="R13" s="72"/>
      <c r="S13" s="72"/>
      <c r="T13" s="30"/>
      <c r="U13" s="12"/>
      <c r="V13" s="12"/>
    </row>
    <row r="14" spans="1:31" ht="13.5" thickBot="1" x14ac:dyDescent="0.25">
      <c r="A14" s="24">
        <v>2</v>
      </c>
      <c r="B14" s="24">
        <v>152</v>
      </c>
      <c r="C14" s="27" t="s">
        <v>54</v>
      </c>
      <c r="D14" s="27" t="s">
        <v>31</v>
      </c>
      <c r="E14" s="24">
        <v>1</v>
      </c>
      <c r="F14" s="44">
        <v>85</v>
      </c>
      <c r="G14" s="12"/>
      <c r="H14" s="12"/>
      <c r="I14" s="42">
        <v>85</v>
      </c>
      <c r="J14" s="43"/>
      <c r="K14" s="42"/>
      <c r="L14" s="42"/>
      <c r="M14" s="42"/>
      <c r="N14" s="42"/>
      <c r="O14" s="47"/>
      <c r="P14" s="42"/>
      <c r="Q14" s="30"/>
      <c r="R14" s="71"/>
      <c r="S14" s="72"/>
      <c r="T14" s="30"/>
      <c r="U14" s="30"/>
      <c r="V14" s="30"/>
    </row>
    <row r="15" spans="1:31" ht="13.5" thickBot="1" x14ac:dyDescent="0.25">
      <c r="A15" s="24">
        <v>2</v>
      </c>
      <c r="B15" s="24">
        <v>144</v>
      </c>
      <c r="C15" s="28" t="s">
        <v>470</v>
      </c>
      <c r="D15" s="28" t="s">
        <v>33</v>
      </c>
      <c r="E15" s="24">
        <v>1</v>
      </c>
      <c r="F15" s="44">
        <v>85</v>
      </c>
      <c r="G15" s="12"/>
      <c r="H15" s="12"/>
      <c r="I15" s="42">
        <v>85</v>
      </c>
      <c r="J15" s="34"/>
      <c r="K15" s="34"/>
      <c r="L15" s="42"/>
      <c r="M15" s="42"/>
      <c r="N15" s="42"/>
      <c r="O15" s="35"/>
      <c r="P15" s="42"/>
      <c r="Q15" s="30"/>
      <c r="R15" s="71"/>
      <c r="S15" s="71"/>
      <c r="T15" s="30"/>
      <c r="U15" s="30"/>
      <c r="V15" s="30"/>
      <c r="X15" s="30"/>
      <c r="Y15" s="30"/>
      <c r="AA15" s="30"/>
      <c r="AB15" s="30"/>
      <c r="AC15" s="30"/>
      <c r="AD15" s="30"/>
      <c r="AE15" s="30"/>
    </row>
    <row r="16" spans="1:31" ht="13.5" thickBot="1" x14ac:dyDescent="0.25">
      <c r="A16" s="24">
        <v>13</v>
      </c>
      <c r="B16" s="24">
        <v>109</v>
      </c>
      <c r="C16" s="28" t="s">
        <v>504</v>
      </c>
      <c r="D16" s="28" t="s">
        <v>22</v>
      </c>
      <c r="E16" s="24">
        <v>1</v>
      </c>
      <c r="F16" s="44">
        <v>65</v>
      </c>
      <c r="G16" s="12"/>
      <c r="H16" s="12"/>
      <c r="I16" s="42">
        <v>65</v>
      </c>
      <c r="J16" s="43"/>
      <c r="K16" s="42"/>
      <c r="L16" s="42"/>
      <c r="M16" s="42"/>
      <c r="N16" s="42"/>
      <c r="O16" s="35"/>
      <c r="P16" s="34"/>
      <c r="Q16" s="30"/>
      <c r="R16" s="71"/>
      <c r="S16" s="71"/>
      <c r="T16" s="30"/>
      <c r="U16" s="30"/>
      <c r="V16" s="30"/>
    </row>
    <row r="17" spans="1:31" ht="13.5" thickBot="1" x14ac:dyDescent="0.25">
      <c r="A17" s="24">
        <v>13</v>
      </c>
      <c r="B17" s="24">
        <v>160</v>
      </c>
      <c r="C17" s="28" t="s">
        <v>505</v>
      </c>
      <c r="D17" s="28" t="s">
        <v>506</v>
      </c>
      <c r="E17" s="24">
        <v>1</v>
      </c>
      <c r="F17" s="44">
        <v>65</v>
      </c>
      <c r="G17" s="12"/>
      <c r="H17" s="12"/>
      <c r="I17" s="42">
        <v>65</v>
      </c>
      <c r="J17" s="43"/>
      <c r="K17" s="42"/>
      <c r="L17" s="42"/>
      <c r="M17" s="42"/>
      <c r="N17" s="42"/>
      <c r="O17" s="35"/>
      <c r="P17" s="34"/>
      <c r="Q17" s="30"/>
      <c r="R17" s="71"/>
      <c r="S17" s="72"/>
      <c r="T17" s="30"/>
      <c r="U17" s="30"/>
      <c r="V17" s="30"/>
    </row>
    <row r="18" spans="1:31" ht="13.5" thickBot="1" x14ac:dyDescent="0.25">
      <c r="A18" s="24">
        <v>13</v>
      </c>
      <c r="B18" s="24">
        <v>160</v>
      </c>
      <c r="C18" s="28" t="s">
        <v>161</v>
      </c>
      <c r="D18" s="28" t="s">
        <v>7</v>
      </c>
      <c r="E18" s="24">
        <v>1</v>
      </c>
      <c r="F18" s="44">
        <v>65</v>
      </c>
      <c r="G18" s="12"/>
      <c r="H18" s="12"/>
      <c r="I18" s="42">
        <v>65</v>
      </c>
      <c r="J18" s="34"/>
      <c r="K18" s="34"/>
      <c r="L18" s="42"/>
      <c r="M18" s="42"/>
      <c r="N18" s="42"/>
      <c r="O18" s="43"/>
      <c r="P18" s="42"/>
      <c r="Q18" s="30"/>
      <c r="R18" s="71"/>
      <c r="S18" s="71"/>
      <c r="T18" s="30"/>
      <c r="U18" s="30"/>
      <c r="V18" s="30"/>
    </row>
    <row r="19" spans="1:31" ht="13.5" thickBot="1" x14ac:dyDescent="0.25">
      <c r="A19" s="24">
        <v>13</v>
      </c>
      <c r="B19" s="24">
        <v>5</v>
      </c>
      <c r="C19" s="28" t="s">
        <v>165</v>
      </c>
      <c r="D19" s="28" t="s">
        <v>166</v>
      </c>
      <c r="E19" s="24">
        <v>1</v>
      </c>
      <c r="F19" s="44">
        <v>65</v>
      </c>
      <c r="G19" s="12"/>
      <c r="H19" s="12"/>
      <c r="I19" s="42">
        <v>65</v>
      </c>
      <c r="J19" s="34"/>
      <c r="K19" s="34"/>
      <c r="L19" s="42"/>
      <c r="M19" s="42"/>
      <c r="N19" s="42"/>
      <c r="O19" s="46"/>
      <c r="P19" s="42"/>
      <c r="Q19" s="30"/>
      <c r="R19" s="71"/>
      <c r="S19" s="72"/>
      <c r="T19" s="30"/>
      <c r="U19" s="30"/>
      <c r="V19" s="30"/>
    </row>
    <row r="20" spans="1:31" ht="13.5" thickBot="1" x14ac:dyDescent="0.25">
      <c r="A20" s="24">
        <v>13</v>
      </c>
      <c r="B20" s="24">
        <v>16</v>
      </c>
      <c r="C20" s="28" t="s">
        <v>167</v>
      </c>
      <c r="D20" s="28" t="s">
        <v>168</v>
      </c>
      <c r="E20" s="24">
        <v>1</v>
      </c>
      <c r="F20" s="44">
        <v>65</v>
      </c>
      <c r="G20" s="12"/>
      <c r="H20" s="12"/>
      <c r="I20" s="42">
        <v>65</v>
      </c>
      <c r="J20" s="34"/>
      <c r="K20" s="34"/>
      <c r="L20" s="42"/>
      <c r="M20" s="42"/>
      <c r="N20" s="34"/>
      <c r="O20" s="46"/>
      <c r="P20" s="42"/>
      <c r="Q20" s="30"/>
      <c r="R20" s="72"/>
      <c r="S20" s="72"/>
      <c r="T20" s="30"/>
      <c r="U20" s="12"/>
      <c r="V20" s="12"/>
    </row>
    <row r="21" spans="1:31" ht="13.5" thickBot="1" x14ac:dyDescent="0.25">
      <c r="A21" s="24">
        <v>13</v>
      </c>
      <c r="B21" s="24">
        <v>84</v>
      </c>
      <c r="C21" s="28" t="s">
        <v>308</v>
      </c>
      <c r="D21" s="28" t="s">
        <v>309</v>
      </c>
      <c r="E21" s="24">
        <v>1</v>
      </c>
      <c r="F21" s="44">
        <v>65</v>
      </c>
      <c r="G21" s="12"/>
      <c r="H21" s="12"/>
      <c r="I21" s="42">
        <v>65</v>
      </c>
      <c r="J21" s="43"/>
      <c r="K21" s="42"/>
      <c r="L21" s="42"/>
      <c r="M21" s="42"/>
      <c r="N21" s="34"/>
      <c r="O21" s="34"/>
      <c r="P21" s="42"/>
      <c r="Q21" s="46"/>
      <c r="R21" s="71"/>
      <c r="S21" s="72"/>
      <c r="T21" s="30"/>
      <c r="U21" s="42"/>
      <c r="V21" s="42"/>
    </row>
    <row r="22" spans="1:31" ht="13.5" thickBot="1" x14ac:dyDescent="0.25">
      <c r="A22" s="24">
        <v>13</v>
      </c>
      <c r="B22" s="24">
        <v>3</v>
      </c>
      <c r="C22" s="39" t="s">
        <v>34</v>
      </c>
      <c r="D22" s="39" t="s">
        <v>35</v>
      </c>
      <c r="E22" s="24">
        <v>1</v>
      </c>
      <c r="F22" s="44">
        <v>65</v>
      </c>
      <c r="G22" s="12"/>
      <c r="H22" s="12"/>
      <c r="I22" s="42">
        <v>65</v>
      </c>
      <c r="J22" s="43"/>
      <c r="K22" s="42"/>
      <c r="L22" s="42"/>
      <c r="M22" s="42"/>
      <c r="N22" s="42"/>
      <c r="O22" s="46"/>
      <c r="P22" s="42"/>
      <c r="Q22" s="46"/>
      <c r="R22" s="72"/>
      <c r="S22" s="72"/>
      <c r="T22" s="30"/>
      <c r="U22" s="30"/>
      <c r="V22" s="30"/>
    </row>
    <row r="23" spans="1:31" ht="13.5" thickBot="1" x14ac:dyDescent="0.25">
      <c r="A23" s="24">
        <v>13</v>
      </c>
      <c r="B23" s="24">
        <v>77</v>
      </c>
      <c r="C23" s="39" t="s">
        <v>113</v>
      </c>
      <c r="D23" s="39" t="s">
        <v>12</v>
      </c>
      <c r="E23" s="24">
        <v>1</v>
      </c>
      <c r="F23" s="44">
        <v>65</v>
      </c>
      <c r="G23" s="12"/>
      <c r="H23" s="12"/>
      <c r="I23" s="42">
        <v>65</v>
      </c>
      <c r="J23" s="43"/>
      <c r="K23" s="42"/>
      <c r="L23" s="42"/>
      <c r="M23" s="42"/>
      <c r="N23" s="34"/>
      <c r="O23" s="47"/>
      <c r="P23" s="42"/>
      <c r="Q23" s="30"/>
      <c r="R23" s="72"/>
      <c r="S23" s="75"/>
      <c r="T23" s="30"/>
      <c r="U23" s="12"/>
      <c r="V23" s="12"/>
    </row>
    <row r="24" spans="1:31" ht="13.5" thickBot="1" x14ac:dyDescent="0.25">
      <c r="A24" s="24">
        <v>13</v>
      </c>
      <c r="B24" s="24">
        <v>10</v>
      </c>
      <c r="C24" s="27" t="s">
        <v>80</v>
      </c>
      <c r="D24" s="27" t="s">
        <v>28</v>
      </c>
      <c r="E24" s="24">
        <v>1</v>
      </c>
      <c r="F24" s="44">
        <v>65</v>
      </c>
      <c r="G24" s="12"/>
      <c r="H24" s="12"/>
      <c r="I24" s="42">
        <v>65</v>
      </c>
      <c r="J24" s="43"/>
      <c r="K24" s="42"/>
      <c r="L24" s="42"/>
      <c r="M24" s="42"/>
      <c r="N24" s="34"/>
      <c r="O24" s="47"/>
      <c r="P24" s="42"/>
      <c r="Q24" s="30"/>
      <c r="R24" s="71"/>
      <c r="S24" s="72"/>
      <c r="T24" s="30"/>
      <c r="U24" s="30"/>
      <c r="V24" s="30"/>
    </row>
    <row r="25" spans="1:31" ht="13.5" thickBot="1" x14ac:dyDescent="0.25">
      <c r="A25" s="24">
        <v>13</v>
      </c>
      <c r="B25" s="24">
        <v>32</v>
      </c>
      <c r="C25" s="50" t="s">
        <v>159</v>
      </c>
      <c r="D25" s="50" t="s">
        <v>160</v>
      </c>
      <c r="E25" s="24">
        <v>1</v>
      </c>
      <c r="F25" s="44">
        <v>65</v>
      </c>
      <c r="G25" s="12"/>
      <c r="H25" s="12"/>
      <c r="I25" s="42">
        <v>65</v>
      </c>
      <c r="J25" s="43"/>
      <c r="K25" s="42"/>
      <c r="L25" s="42"/>
      <c r="M25" s="42"/>
      <c r="N25" s="42"/>
      <c r="O25" s="40"/>
      <c r="P25" s="42"/>
      <c r="Q25" s="30"/>
      <c r="R25" s="72"/>
      <c r="S25" s="71"/>
      <c r="T25" s="30"/>
      <c r="U25" s="30"/>
      <c r="V25" s="30"/>
    </row>
    <row r="26" spans="1:31" ht="13.5" thickBot="1" x14ac:dyDescent="0.25">
      <c r="A26" s="24">
        <v>23</v>
      </c>
      <c r="B26" s="24">
        <v>20</v>
      </c>
      <c r="C26" s="28" t="s">
        <v>414</v>
      </c>
      <c r="D26" s="28" t="s">
        <v>415</v>
      </c>
      <c r="E26" s="24">
        <v>1</v>
      </c>
      <c r="F26" s="44">
        <v>55</v>
      </c>
      <c r="G26" s="12"/>
      <c r="H26" s="12"/>
      <c r="I26" s="42">
        <v>55</v>
      </c>
      <c r="J26" s="43"/>
      <c r="K26" s="42"/>
      <c r="L26" s="42"/>
      <c r="M26" s="42"/>
      <c r="N26" s="42"/>
      <c r="O26" s="40"/>
      <c r="P26" s="34"/>
      <c r="Q26" s="30"/>
      <c r="R26" s="71"/>
      <c r="S26" s="72"/>
      <c r="T26" s="30"/>
      <c r="U26" s="30"/>
      <c r="V26" s="30"/>
    </row>
    <row r="27" spans="1:31" ht="13.5" thickBot="1" x14ac:dyDescent="0.25">
      <c r="A27" s="24">
        <v>23</v>
      </c>
      <c r="B27" s="24">
        <v>38</v>
      </c>
      <c r="C27" s="28" t="s">
        <v>164</v>
      </c>
      <c r="D27" s="28" t="s">
        <v>144</v>
      </c>
      <c r="E27" s="24">
        <v>1</v>
      </c>
      <c r="F27" s="44">
        <v>55</v>
      </c>
      <c r="G27" s="12"/>
      <c r="H27" s="12"/>
      <c r="I27" s="42">
        <v>55</v>
      </c>
      <c r="J27" s="43"/>
      <c r="K27" s="34"/>
      <c r="L27" s="42"/>
      <c r="M27" s="42"/>
      <c r="N27" s="42"/>
      <c r="O27" s="40"/>
      <c r="P27" s="34"/>
      <c r="Q27" s="30"/>
      <c r="R27" s="71"/>
      <c r="S27" s="71"/>
      <c r="T27" s="30"/>
      <c r="U27" s="42"/>
      <c r="V27" s="42"/>
      <c r="X27" s="30"/>
      <c r="Y27" s="30"/>
    </row>
    <row r="28" spans="1:31" ht="13.5" thickBot="1" x14ac:dyDescent="0.25">
      <c r="A28" s="24">
        <v>23</v>
      </c>
      <c r="B28" s="24">
        <v>29</v>
      </c>
      <c r="C28" s="28" t="s">
        <v>203</v>
      </c>
      <c r="D28" s="28" t="s">
        <v>30</v>
      </c>
      <c r="E28" s="24">
        <v>1</v>
      </c>
      <c r="F28" s="44">
        <v>55</v>
      </c>
      <c r="G28" s="12"/>
      <c r="H28" s="12"/>
      <c r="I28" s="42">
        <v>55</v>
      </c>
      <c r="J28" s="36"/>
      <c r="K28" s="34"/>
      <c r="L28" s="42"/>
      <c r="M28" s="42"/>
      <c r="N28" s="42"/>
      <c r="O28" s="40"/>
      <c r="P28" s="42"/>
      <c r="Q28" s="30"/>
      <c r="R28" s="71"/>
      <c r="S28" s="71"/>
      <c r="T28" s="30"/>
      <c r="U28" s="30"/>
      <c r="V28" s="30"/>
    </row>
    <row r="29" spans="1:31" ht="13.5" thickBot="1" x14ac:dyDescent="0.25">
      <c r="A29" s="24">
        <v>23</v>
      </c>
      <c r="B29" s="24">
        <v>43</v>
      </c>
      <c r="C29" s="28" t="s">
        <v>203</v>
      </c>
      <c r="D29" s="28" t="s">
        <v>189</v>
      </c>
      <c r="E29" s="24">
        <v>1</v>
      </c>
      <c r="F29" s="44">
        <v>55</v>
      </c>
      <c r="G29" s="12"/>
      <c r="H29" s="12"/>
      <c r="I29" s="42">
        <v>55</v>
      </c>
      <c r="J29" s="43"/>
      <c r="K29" s="42"/>
      <c r="L29" s="42"/>
      <c r="M29" s="42"/>
      <c r="N29" s="42"/>
      <c r="O29" s="47"/>
      <c r="P29" s="42"/>
      <c r="Q29" s="30"/>
      <c r="R29" s="71"/>
      <c r="S29" s="71"/>
      <c r="T29" s="30"/>
      <c r="U29" s="49"/>
      <c r="V29" s="49"/>
      <c r="X29" s="30"/>
      <c r="Y29" s="30"/>
      <c r="AA29" s="45"/>
      <c r="AB29" s="45"/>
      <c r="AC29" s="45"/>
      <c r="AD29" s="45"/>
      <c r="AE29" s="45"/>
    </row>
    <row r="30" spans="1:31" ht="13.5" thickBot="1" x14ac:dyDescent="0.25">
      <c r="A30" s="24">
        <v>27</v>
      </c>
      <c r="B30" s="24">
        <v>11</v>
      </c>
      <c r="C30" s="27" t="s">
        <v>56</v>
      </c>
      <c r="D30" s="27" t="s">
        <v>72</v>
      </c>
      <c r="E30" s="24">
        <v>1</v>
      </c>
      <c r="F30" s="44">
        <v>45</v>
      </c>
      <c r="G30" s="12"/>
      <c r="H30" s="12"/>
      <c r="I30" s="42">
        <v>45</v>
      </c>
      <c r="J30" s="43"/>
      <c r="K30" s="42"/>
      <c r="L30" s="42"/>
      <c r="M30" s="42"/>
      <c r="N30" s="42"/>
      <c r="O30" s="47"/>
      <c r="P30" s="42"/>
      <c r="Q30" s="30"/>
      <c r="R30" s="72"/>
      <c r="S30" s="71"/>
      <c r="T30" s="30"/>
      <c r="U30" s="30"/>
      <c r="V30" s="30"/>
    </row>
    <row r="31" spans="1:31" ht="13.5" thickBot="1" x14ac:dyDescent="0.25">
      <c r="A31" s="24">
        <v>27</v>
      </c>
      <c r="B31" s="24">
        <v>27</v>
      </c>
      <c r="C31" s="27" t="s">
        <v>78</v>
      </c>
      <c r="D31" s="27" t="s">
        <v>74</v>
      </c>
      <c r="E31" s="24">
        <v>1</v>
      </c>
      <c r="F31" s="44">
        <v>45</v>
      </c>
      <c r="G31" s="12"/>
      <c r="H31" s="12"/>
      <c r="I31" s="42">
        <v>45</v>
      </c>
      <c r="J31" s="43"/>
      <c r="K31" s="42"/>
      <c r="L31" s="42"/>
      <c r="M31" s="42"/>
      <c r="N31" s="42"/>
      <c r="O31" s="46"/>
      <c r="P31" s="42"/>
      <c r="Q31" s="30"/>
      <c r="R31" s="74"/>
      <c r="S31" s="72"/>
      <c r="T31" s="30"/>
      <c r="U31" s="30"/>
      <c r="V31" s="30"/>
    </row>
    <row r="32" spans="1:31" ht="13.5" thickBot="1" x14ac:dyDescent="0.25">
      <c r="A32" s="24">
        <v>27</v>
      </c>
      <c r="B32" s="24">
        <v>22</v>
      </c>
      <c r="C32" s="27" t="s">
        <v>2</v>
      </c>
      <c r="D32" s="27" t="s">
        <v>3</v>
      </c>
      <c r="E32" s="24">
        <v>1</v>
      </c>
      <c r="F32" s="44">
        <v>45</v>
      </c>
      <c r="G32" s="12"/>
      <c r="H32" s="12"/>
      <c r="I32" s="42">
        <v>45</v>
      </c>
      <c r="J32" s="43"/>
      <c r="K32" s="42"/>
      <c r="L32" s="42"/>
      <c r="M32" s="42"/>
      <c r="N32" s="42"/>
      <c r="O32" s="43"/>
      <c r="P32" s="42"/>
      <c r="Q32" s="30"/>
      <c r="R32" s="72"/>
      <c r="S32" s="72"/>
      <c r="T32" s="12"/>
      <c r="U32" s="30"/>
      <c r="V32" s="30"/>
    </row>
    <row r="33" spans="1:26" ht="13.5" thickBot="1" x14ac:dyDescent="0.25">
      <c r="A33" s="24">
        <v>27</v>
      </c>
      <c r="B33" s="24">
        <v>14</v>
      </c>
      <c r="C33" s="28" t="s">
        <v>201</v>
      </c>
      <c r="D33" s="28" t="s">
        <v>63</v>
      </c>
      <c r="E33" s="24">
        <v>1</v>
      </c>
      <c r="F33" s="44">
        <v>45</v>
      </c>
      <c r="G33" s="12"/>
      <c r="H33" s="12"/>
      <c r="I33" s="42">
        <v>45</v>
      </c>
      <c r="J33" s="36"/>
      <c r="K33" s="48"/>
      <c r="L33" s="42"/>
      <c r="M33" s="42"/>
      <c r="N33" s="42"/>
      <c r="O33" s="33"/>
      <c r="P33" s="42"/>
      <c r="Q33" s="30"/>
      <c r="R33" s="71"/>
      <c r="S33" s="72"/>
      <c r="T33" s="30"/>
      <c r="U33" s="12"/>
      <c r="V33" s="12"/>
    </row>
    <row r="34" spans="1:26" ht="13.5" thickBot="1" x14ac:dyDescent="0.25">
      <c r="A34" s="24">
        <v>27</v>
      </c>
      <c r="B34" s="24">
        <v>94</v>
      </c>
      <c r="C34" s="28" t="s">
        <v>176</v>
      </c>
      <c r="D34" s="28" t="s">
        <v>60</v>
      </c>
      <c r="E34" s="24">
        <v>1</v>
      </c>
      <c r="F34" s="44">
        <v>45</v>
      </c>
      <c r="G34" s="12"/>
      <c r="H34" s="12"/>
      <c r="I34" s="42">
        <v>45</v>
      </c>
      <c r="J34" s="43"/>
      <c r="K34" s="42"/>
      <c r="L34" s="42"/>
      <c r="M34" s="42"/>
      <c r="N34" s="42"/>
      <c r="O34" s="47"/>
      <c r="P34" s="42"/>
      <c r="Q34" s="30"/>
      <c r="R34" s="72"/>
      <c r="S34" s="71"/>
      <c r="T34" s="30"/>
      <c r="U34" s="30"/>
      <c r="V34" s="30"/>
    </row>
    <row r="35" spans="1:26" ht="13.5" thickBot="1" x14ac:dyDescent="0.25">
      <c r="A35" s="24">
        <v>27</v>
      </c>
      <c r="B35" s="24">
        <v>117</v>
      </c>
      <c r="C35" s="28" t="s">
        <v>107</v>
      </c>
      <c r="D35" s="28" t="s">
        <v>513</v>
      </c>
      <c r="E35" s="24">
        <v>1</v>
      </c>
      <c r="F35" s="44">
        <v>45</v>
      </c>
      <c r="G35" s="12"/>
      <c r="H35" s="12"/>
      <c r="I35" s="42">
        <v>45</v>
      </c>
      <c r="J35" s="43"/>
      <c r="K35" s="42"/>
      <c r="L35" s="42"/>
      <c r="M35" s="42"/>
      <c r="N35" s="34"/>
      <c r="O35" s="47"/>
      <c r="P35" s="42"/>
      <c r="Q35" s="30"/>
      <c r="R35" s="71"/>
      <c r="S35" s="71"/>
      <c r="T35" s="30"/>
      <c r="U35" s="30"/>
      <c r="V35" s="30"/>
    </row>
    <row r="36" spans="1:26" ht="13.5" thickBot="1" x14ac:dyDescent="0.25">
      <c r="A36" s="24">
        <v>27</v>
      </c>
      <c r="B36" s="24">
        <v>132</v>
      </c>
      <c r="C36" s="39" t="s">
        <v>107</v>
      </c>
      <c r="D36" s="39" t="s">
        <v>18</v>
      </c>
      <c r="E36" s="24">
        <v>1</v>
      </c>
      <c r="F36" s="44">
        <v>45</v>
      </c>
      <c r="G36" s="12"/>
      <c r="H36" s="12"/>
      <c r="I36" s="42">
        <v>45</v>
      </c>
      <c r="J36" s="43"/>
      <c r="K36" s="42"/>
      <c r="L36" s="42"/>
      <c r="M36" s="42"/>
      <c r="N36" s="42"/>
      <c r="O36" s="47"/>
      <c r="P36" s="42"/>
      <c r="Q36" s="30"/>
      <c r="R36" s="72"/>
      <c r="S36" s="72"/>
      <c r="T36" s="30"/>
      <c r="U36" s="30"/>
      <c r="V36" s="46"/>
    </row>
    <row r="37" spans="1:26" ht="13.5" thickBot="1" x14ac:dyDescent="0.25">
      <c r="A37" s="24">
        <v>27</v>
      </c>
      <c r="B37" s="24">
        <v>134</v>
      </c>
      <c r="C37" s="27" t="s">
        <v>8</v>
      </c>
      <c r="D37" s="27" t="s">
        <v>9</v>
      </c>
      <c r="E37" s="24">
        <v>1</v>
      </c>
      <c r="F37" s="44">
        <v>45</v>
      </c>
      <c r="G37" s="12"/>
      <c r="H37" s="12"/>
      <c r="I37" s="42">
        <v>45</v>
      </c>
      <c r="J37" s="43"/>
      <c r="K37" s="42"/>
      <c r="L37" s="42"/>
      <c r="M37" s="42"/>
      <c r="N37" s="34"/>
      <c r="O37" s="43"/>
      <c r="P37" s="42"/>
      <c r="Q37" s="30"/>
      <c r="R37" s="72"/>
      <c r="S37" s="71"/>
      <c r="T37" s="30"/>
      <c r="U37" s="30"/>
      <c r="V37" s="30"/>
    </row>
    <row r="38" spans="1:26" ht="13.5" thickBot="1" x14ac:dyDescent="0.25">
      <c r="A38" s="24">
        <v>35</v>
      </c>
      <c r="B38" s="24">
        <v>79</v>
      </c>
      <c r="C38" s="28" t="s">
        <v>300</v>
      </c>
      <c r="D38" s="28" t="s">
        <v>26</v>
      </c>
      <c r="E38" s="24">
        <v>1</v>
      </c>
      <c r="F38" s="44">
        <v>35</v>
      </c>
      <c r="G38" s="12"/>
      <c r="H38" s="12"/>
      <c r="I38" s="42">
        <v>35</v>
      </c>
      <c r="J38" s="43"/>
      <c r="K38" s="42"/>
      <c r="L38" s="42"/>
      <c r="M38" s="42"/>
      <c r="N38" s="42"/>
      <c r="O38" s="35"/>
      <c r="P38" s="42"/>
      <c r="Q38" s="46"/>
      <c r="R38" s="71"/>
      <c r="S38" s="72"/>
      <c r="T38" s="30"/>
      <c r="U38" s="30"/>
      <c r="V38" s="30"/>
    </row>
    <row r="39" spans="1:26" ht="13.5" thickBot="1" x14ac:dyDescent="0.25">
      <c r="A39" s="24">
        <v>35</v>
      </c>
      <c r="B39" s="24">
        <v>18</v>
      </c>
      <c r="C39" s="28" t="s">
        <v>171</v>
      </c>
      <c r="D39" s="28" t="s">
        <v>172</v>
      </c>
      <c r="E39" s="24">
        <v>1</v>
      </c>
      <c r="F39" s="44">
        <v>35</v>
      </c>
      <c r="G39" s="12"/>
      <c r="H39" s="12"/>
      <c r="I39" s="42">
        <v>35</v>
      </c>
      <c r="J39" s="43"/>
      <c r="K39" s="42"/>
      <c r="L39" s="42"/>
      <c r="M39" s="42"/>
      <c r="N39" s="42"/>
      <c r="O39" s="43"/>
      <c r="P39" s="42"/>
      <c r="Q39" s="30"/>
      <c r="R39" s="72"/>
      <c r="S39" s="71"/>
      <c r="T39" s="30"/>
      <c r="U39" s="30"/>
      <c r="V39" s="30"/>
    </row>
    <row r="40" spans="1:26" ht="13.5" thickBot="1" x14ac:dyDescent="0.25">
      <c r="A40" s="24">
        <v>35</v>
      </c>
      <c r="B40" s="24">
        <v>37</v>
      </c>
      <c r="C40" s="28" t="s">
        <v>307</v>
      </c>
      <c r="D40" s="28" t="s">
        <v>74</v>
      </c>
      <c r="E40" s="24">
        <v>1</v>
      </c>
      <c r="F40" s="44">
        <v>35</v>
      </c>
      <c r="G40" s="12"/>
      <c r="H40" s="12"/>
      <c r="I40" s="42">
        <v>35</v>
      </c>
      <c r="J40" s="34"/>
      <c r="K40" s="34"/>
      <c r="L40" s="42"/>
      <c r="M40" s="42"/>
      <c r="N40" s="42"/>
      <c r="O40" s="35"/>
      <c r="P40" s="42"/>
      <c r="Q40" s="30"/>
      <c r="R40" s="71"/>
      <c r="S40" s="72"/>
      <c r="T40" s="12"/>
      <c r="U40" s="30"/>
      <c r="V40" s="30"/>
    </row>
    <row r="41" spans="1:26" ht="13.5" thickBot="1" x14ac:dyDescent="0.25">
      <c r="A41" s="24">
        <v>35</v>
      </c>
      <c r="B41" s="24">
        <v>7</v>
      </c>
      <c r="C41" s="27" t="s">
        <v>23</v>
      </c>
      <c r="D41" s="27" t="s">
        <v>66</v>
      </c>
      <c r="E41" s="24">
        <v>1</v>
      </c>
      <c r="F41" s="44">
        <v>35</v>
      </c>
      <c r="G41" s="12"/>
      <c r="H41" s="12"/>
      <c r="I41" s="42">
        <v>35</v>
      </c>
      <c r="J41" s="42"/>
      <c r="K41" s="42"/>
      <c r="L41" s="42"/>
      <c r="M41" s="42"/>
      <c r="N41" s="34"/>
      <c r="O41" s="47"/>
      <c r="P41" s="42"/>
      <c r="Q41" s="30"/>
      <c r="R41" s="72"/>
      <c r="S41" s="72"/>
      <c r="T41" s="30"/>
      <c r="U41" s="30"/>
      <c r="V41" s="46"/>
      <c r="W41" s="42"/>
      <c r="X41" s="42"/>
      <c r="Y41" s="42"/>
    </row>
    <row r="42" spans="1:26" ht="13.5" thickBot="1" x14ac:dyDescent="0.25">
      <c r="A42" s="24">
        <v>39</v>
      </c>
      <c r="B42" s="24">
        <v>44</v>
      </c>
      <c r="C42" s="28" t="s">
        <v>209</v>
      </c>
      <c r="D42" s="28" t="s">
        <v>22</v>
      </c>
      <c r="E42" s="24">
        <v>1</v>
      </c>
      <c r="F42" s="44">
        <v>25</v>
      </c>
      <c r="G42" s="12"/>
      <c r="H42" s="12"/>
      <c r="I42" s="42">
        <v>25</v>
      </c>
      <c r="J42" s="34"/>
      <c r="K42" s="34"/>
      <c r="L42" s="42"/>
      <c r="M42" s="42"/>
      <c r="N42" s="42"/>
      <c r="O42" s="35"/>
      <c r="P42" s="42"/>
      <c r="Q42" s="30"/>
      <c r="R42" s="71"/>
      <c r="S42" s="72"/>
      <c r="T42" s="30"/>
      <c r="U42" s="30"/>
      <c r="V42" s="30"/>
    </row>
    <row r="43" spans="1:26" ht="13.5" thickBot="1" x14ac:dyDescent="0.25">
      <c r="A43" s="24">
        <v>39</v>
      </c>
      <c r="B43" s="24">
        <v>39</v>
      </c>
      <c r="C43" s="28" t="s">
        <v>183</v>
      </c>
      <c r="D43" s="28" t="s">
        <v>67</v>
      </c>
      <c r="E43" s="24">
        <v>1</v>
      </c>
      <c r="F43" s="44">
        <v>25</v>
      </c>
      <c r="G43" s="12"/>
      <c r="H43" s="12"/>
      <c r="I43" s="42">
        <v>25</v>
      </c>
      <c r="J43" s="34"/>
      <c r="K43" s="34"/>
      <c r="L43" s="42"/>
      <c r="M43" s="42"/>
      <c r="N43" s="42"/>
      <c r="O43" s="40"/>
      <c r="P43" s="42"/>
      <c r="Q43" s="30"/>
      <c r="R43" s="72"/>
      <c r="S43" s="72"/>
      <c r="T43" s="30"/>
      <c r="U43" s="30"/>
      <c r="V43" s="30"/>
    </row>
    <row r="44" spans="1:26" ht="13.5" thickBot="1" x14ac:dyDescent="0.25">
      <c r="A44" s="24">
        <v>39</v>
      </c>
      <c r="B44" s="24">
        <v>160</v>
      </c>
      <c r="C44" s="28" t="s">
        <v>514</v>
      </c>
      <c r="D44" s="28" t="s">
        <v>516</v>
      </c>
      <c r="E44" s="24">
        <v>1</v>
      </c>
      <c r="F44" s="44">
        <v>25</v>
      </c>
      <c r="G44" s="12"/>
      <c r="H44" s="12"/>
      <c r="I44" s="42">
        <v>25</v>
      </c>
      <c r="J44" s="43"/>
      <c r="K44" s="42"/>
      <c r="L44" s="42"/>
      <c r="M44" s="42"/>
      <c r="N44" s="34"/>
      <c r="O44" s="47"/>
      <c r="P44" s="42"/>
      <c r="Q44" s="30"/>
      <c r="R44" s="71"/>
      <c r="S44" s="71"/>
      <c r="T44" s="42"/>
      <c r="U44" s="12"/>
      <c r="V44" s="12"/>
    </row>
    <row r="45" spans="1:26" ht="13.5" thickBot="1" x14ac:dyDescent="0.25">
      <c r="A45" s="24">
        <v>39</v>
      </c>
      <c r="B45" s="24">
        <v>106</v>
      </c>
      <c r="C45" s="50" t="s">
        <v>218</v>
      </c>
      <c r="D45" s="50" t="s">
        <v>152</v>
      </c>
      <c r="E45" s="24">
        <v>1</v>
      </c>
      <c r="F45" s="44">
        <v>25</v>
      </c>
      <c r="G45" s="12"/>
      <c r="H45" s="12"/>
      <c r="I45" s="42">
        <v>25</v>
      </c>
      <c r="J45" s="34"/>
      <c r="K45" s="34"/>
      <c r="L45" s="42"/>
      <c r="M45" s="42"/>
      <c r="N45" s="34"/>
      <c r="O45" s="40"/>
      <c r="P45" s="42"/>
      <c r="Q45" s="30"/>
      <c r="R45" s="71"/>
      <c r="S45" s="72"/>
      <c r="T45" s="30"/>
      <c r="U45" s="30"/>
      <c r="V45" s="30"/>
    </row>
    <row r="46" spans="1:26" ht="13.5" thickBot="1" x14ac:dyDescent="0.25">
      <c r="A46" s="24">
        <v>43</v>
      </c>
      <c r="B46" s="24">
        <v>137</v>
      </c>
      <c r="C46" s="28" t="s">
        <v>493</v>
      </c>
      <c r="D46" s="28" t="s">
        <v>17</v>
      </c>
      <c r="E46" s="24">
        <v>1</v>
      </c>
      <c r="F46" s="44">
        <v>12.5</v>
      </c>
      <c r="G46" s="12"/>
      <c r="H46" s="12"/>
      <c r="I46" s="42">
        <v>12.5</v>
      </c>
      <c r="J46" s="43"/>
      <c r="K46" s="42"/>
      <c r="L46" s="42"/>
      <c r="M46" s="42"/>
      <c r="N46" s="42"/>
      <c r="O46" s="35"/>
      <c r="P46" s="34"/>
      <c r="Q46" s="30"/>
      <c r="R46" s="71"/>
      <c r="S46" s="71"/>
      <c r="T46" s="30"/>
      <c r="U46" s="12"/>
      <c r="V46" s="12"/>
    </row>
    <row r="47" spans="1:26" ht="13.5" thickBot="1" x14ac:dyDescent="0.25">
      <c r="A47" s="24">
        <v>43</v>
      </c>
      <c r="B47" s="24">
        <v>160</v>
      </c>
      <c r="C47" s="28" t="s">
        <v>2</v>
      </c>
      <c r="D47" s="28" t="s">
        <v>11</v>
      </c>
      <c r="E47" s="24">
        <v>1</v>
      </c>
      <c r="F47" s="44">
        <v>12.5</v>
      </c>
      <c r="G47" s="12"/>
      <c r="H47" s="12"/>
      <c r="I47" s="42">
        <v>12.5</v>
      </c>
      <c r="J47" s="43"/>
      <c r="K47" s="42"/>
      <c r="L47" s="42"/>
      <c r="M47" s="42"/>
      <c r="N47" s="42"/>
      <c r="O47" s="47"/>
      <c r="P47" s="42"/>
      <c r="Q47" s="30"/>
      <c r="R47" s="71"/>
      <c r="S47" s="71"/>
      <c r="T47" s="30"/>
      <c r="U47" s="30"/>
      <c r="V47" s="30"/>
    </row>
    <row r="48" spans="1:26" ht="13.5" thickBot="1" x14ac:dyDescent="0.25">
      <c r="A48" s="24">
        <v>43</v>
      </c>
      <c r="B48" s="24">
        <v>70</v>
      </c>
      <c r="C48" s="28" t="s">
        <v>265</v>
      </c>
      <c r="D48" s="28" t="s">
        <v>32</v>
      </c>
      <c r="E48" s="24">
        <v>1</v>
      </c>
      <c r="F48" s="44">
        <v>12.5</v>
      </c>
      <c r="G48" s="12"/>
      <c r="H48" s="12"/>
      <c r="I48" s="42">
        <v>12.5</v>
      </c>
      <c r="J48" s="36"/>
      <c r="K48" s="42"/>
      <c r="L48" s="42"/>
      <c r="M48" s="42"/>
      <c r="N48" s="42"/>
      <c r="O48" s="33"/>
      <c r="P48" s="42"/>
      <c r="Q48" s="30"/>
      <c r="R48" s="71"/>
      <c r="S48" s="71"/>
      <c r="T48" s="30"/>
      <c r="U48" s="30"/>
      <c r="V48" s="30"/>
      <c r="Z48" s="42"/>
    </row>
    <row r="49" spans="1:31" ht="13.5" thickBot="1" x14ac:dyDescent="0.25">
      <c r="A49" s="24">
        <v>43</v>
      </c>
      <c r="B49" s="24">
        <v>137</v>
      </c>
      <c r="C49" s="28" t="s">
        <v>216</v>
      </c>
      <c r="D49" s="28" t="s">
        <v>152</v>
      </c>
      <c r="E49" s="24">
        <v>1</v>
      </c>
      <c r="F49" s="44">
        <v>12.5</v>
      </c>
      <c r="G49" s="12"/>
      <c r="H49" s="12"/>
      <c r="I49" s="42">
        <v>12.5</v>
      </c>
      <c r="J49" s="36"/>
      <c r="K49" s="34"/>
      <c r="L49" s="42"/>
      <c r="M49" s="42"/>
      <c r="N49" s="42"/>
      <c r="O49" s="40"/>
      <c r="P49" s="42"/>
      <c r="Q49" s="30"/>
      <c r="R49" s="71"/>
      <c r="S49" s="71"/>
      <c r="T49" s="30"/>
      <c r="U49" s="30"/>
      <c r="V49" s="30"/>
    </row>
    <row r="50" spans="1:31" ht="13.5" thickBot="1" x14ac:dyDescent="0.25">
      <c r="A50" s="24">
        <v>43</v>
      </c>
      <c r="B50" s="24">
        <v>66</v>
      </c>
      <c r="C50" s="28" t="s">
        <v>271</v>
      </c>
      <c r="D50" s="28" t="s">
        <v>103</v>
      </c>
      <c r="E50" s="24">
        <v>1</v>
      </c>
      <c r="F50" s="44">
        <v>12.5</v>
      </c>
      <c r="G50" s="12"/>
      <c r="H50" s="12"/>
      <c r="I50" s="42">
        <v>12.5</v>
      </c>
      <c r="J50" s="42"/>
      <c r="K50" s="34"/>
      <c r="L50" s="42"/>
      <c r="M50" s="42"/>
      <c r="N50" s="42"/>
      <c r="O50" s="40"/>
      <c r="P50" s="42"/>
      <c r="Q50" s="30"/>
      <c r="R50" s="71"/>
      <c r="S50" s="71"/>
      <c r="T50" s="30"/>
      <c r="U50" s="30"/>
      <c r="V50" s="30"/>
      <c r="W50" s="42"/>
      <c r="X50" s="42"/>
      <c r="Y50" s="42"/>
      <c r="Z50" s="42"/>
      <c r="AC50" s="45"/>
      <c r="AD50" s="45"/>
      <c r="AE50" s="45"/>
    </row>
    <row r="51" spans="1:31" ht="13.5" thickBot="1" x14ac:dyDescent="0.25">
      <c r="A51" s="24">
        <v>43</v>
      </c>
      <c r="B51" s="24">
        <v>48</v>
      </c>
      <c r="C51" s="28" t="s">
        <v>399</v>
      </c>
      <c r="D51" s="28" t="s">
        <v>395</v>
      </c>
      <c r="E51" s="24">
        <v>1</v>
      </c>
      <c r="F51" s="44">
        <v>12.5</v>
      </c>
      <c r="G51" s="12"/>
      <c r="H51" s="12"/>
      <c r="I51" s="42">
        <v>12.5</v>
      </c>
      <c r="J51" s="42"/>
      <c r="K51" s="42"/>
      <c r="L51" s="42"/>
      <c r="M51" s="42"/>
      <c r="N51" s="34"/>
      <c r="O51" s="47"/>
      <c r="P51" s="42"/>
      <c r="Q51" s="30"/>
      <c r="R51" s="71"/>
      <c r="S51" s="71"/>
      <c r="T51" s="30"/>
      <c r="U51" s="30"/>
      <c r="V51" s="30"/>
    </row>
    <row r="52" spans="1:31" ht="13.5" thickBot="1" x14ac:dyDescent="0.25">
      <c r="A52" s="24">
        <v>43</v>
      </c>
      <c r="B52" s="24">
        <v>117</v>
      </c>
      <c r="C52" s="28" t="s">
        <v>266</v>
      </c>
      <c r="D52" s="28" t="s">
        <v>11</v>
      </c>
      <c r="E52" s="24">
        <v>1</v>
      </c>
      <c r="F52" s="44">
        <v>12.5</v>
      </c>
      <c r="G52" s="12"/>
      <c r="H52" s="12"/>
      <c r="I52" s="42">
        <v>12.5</v>
      </c>
      <c r="J52" s="43"/>
      <c r="K52" s="42"/>
      <c r="L52" s="42"/>
      <c r="M52" s="42"/>
      <c r="N52" s="34"/>
      <c r="O52" s="47"/>
      <c r="P52" s="42"/>
      <c r="Q52" s="30"/>
      <c r="R52" s="71"/>
      <c r="S52" s="71"/>
      <c r="T52" s="12"/>
      <c r="U52" s="30"/>
      <c r="V52" s="30"/>
    </row>
    <row r="53" spans="1:31" ht="13.5" thickBot="1" x14ac:dyDescent="0.25">
      <c r="A53" s="24">
        <v>43</v>
      </c>
      <c r="B53" s="24">
        <v>59</v>
      </c>
      <c r="C53" s="50" t="s">
        <v>501</v>
      </c>
      <c r="D53" s="50" t="s">
        <v>33</v>
      </c>
      <c r="E53" s="24">
        <v>1</v>
      </c>
      <c r="F53" s="44">
        <v>12.5</v>
      </c>
      <c r="G53" s="12"/>
      <c r="H53" s="12"/>
      <c r="I53" s="42">
        <v>12.5</v>
      </c>
      <c r="J53" s="42"/>
      <c r="K53" s="42"/>
      <c r="L53" s="42"/>
      <c r="M53" s="42"/>
      <c r="N53" s="42"/>
      <c r="O53" s="40"/>
      <c r="P53" s="42"/>
      <c r="Q53" s="30"/>
      <c r="R53" s="71"/>
      <c r="S53" s="72"/>
      <c r="T53" s="30"/>
      <c r="U53" s="12"/>
      <c r="V53" s="12"/>
    </row>
    <row r="54" spans="1:31" ht="13.5" thickBot="1" x14ac:dyDescent="0.25">
      <c r="A54" s="24">
        <v>51</v>
      </c>
      <c r="B54" s="24">
        <v>100</v>
      </c>
      <c r="C54" s="28" t="s">
        <v>184</v>
      </c>
      <c r="D54" s="28" t="s">
        <v>139</v>
      </c>
      <c r="E54" s="24">
        <v>1</v>
      </c>
      <c r="F54" s="44">
        <v>8.33</v>
      </c>
      <c r="G54" s="12"/>
      <c r="H54" s="12"/>
      <c r="I54" s="42">
        <v>8.33</v>
      </c>
      <c r="J54" s="36"/>
      <c r="K54" s="34"/>
      <c r="L54" s="42"/>
      <c r="M54" s="42"/>
      <c r="N54" s="42"/>
      <c r="O54" s="40"/>
      <c r="P54" s="42"/>
      <c r="Q54" s="30"/>
      <c r="R54" s="71"/>
      <c r="S54" s="71"/>
      <c r="T54" s="30"/>
      <c r="U54" s="30"/>
      <c r="V54" s="30"/>
    </row>
    <row r="55" spans="1:31" ht="13.5" thickBot="1" x14ac:dyDescent="0.25">
      <c r="A55" s="24">
        <v>51</v>
      </c>
      <c r="B55" s="24">
        <v>160</v>
      </c>
      <c r="C55" s="27" t="s">
        <v>51</v>
      </c>
      <c r="D55" s="27" t="s">
        <v>52</v>
      </c>
      <c r="E55" s="24">
        <v>1</v>
      </c>
      <c r="F55" s="44">
        <v>8.33</v>
      </c>
      <c r="G55" s="12"/>
      <c r="H55" s="12"/>
      <c r="I55" s="42">
        <v>8.33</v>
      </c>
      <c r="J55" s="43"/>
      <c r="K55" s="42"/>
      <c r="L55" s="42"/>
      <c r="M55" s="42"/>
      <c r="N55" s="34"/>
      <c r="O55" s="47"/>
      <c r="P55" s="42"/>
      <c r="Q55" s="30"/>
      <c r="R55" s="71"/>
      <c r="S55" s="71"/>
      <c r="T55" s="30"/>
      <c r="U55" s="30"/>
      <c r="V55" s="30"/>
    </row>
    <row r="56" spans="1:31" ht="13.5" thickBot="1" x14ac:dyDescent="0.25">
      <c r="A56" s="24">
        <v>51</v>
      </c>
      <c r="B56" s="24">
        <v>9</v>
      </c>
      <c r="C56" s="28" t="s">
        <v>192</v>
      </c>
      <c r="D56" s="28" t="s">
        <v>36</v>
      </c>
      <c r="E56" s="24">
        <v>1</v>
      </c>
      <c r="F56" s="44">
        <v>8.33</v>
      </c>
      <c r="G56" s="12"/>
      <c r="H56" s="12"/>
      <c r="I56" s="42">
        <v>8.33</v>
      </c>
      <c r="J56" s="43"/>
      <c r="K56" s="42"/>
      <c r="L56" s="42"/>
      <c r="M56" s="42"/>
      <c r="N56" s="42"/>
      <c r="O56" s="34"/>
      <c r="P56" s="42"/>
      <c r="Q56" s="30"/>
      <c r="R56" s="72"/>
      <c r="S56" s="71"/>
      <c r="T56" s="30"/>
      <c r="U56" s="30"/>
      <c r="V56" s="30"/>
    </row>
    <row r="57" spans="1:31" ht="13.5" thickBot="1" x14ac:dyDescent="0.25">
      <c r="A57" s="24">
        <v>51</v>
      </c>
      <c r="B57" s="24">
        <v>105</v>
      </c>
      <c r="C57" s="28" t="s">
        <v>422</v>
      </c>
      <c r="D57" s="28" t="s">
        <v>63</v>
      </c>
      <c r="E57" s="24">
        <v>1</v>
      </c>
      <c r="F57" s="44">
        <v>8.33</v>
      </c>
      <c r="G57" s="12"/>
      <c r="H57" s="12"/>
      <c r="I57" s="42">
        <v>8.33</v>
      </c>
      <c r="J57" s="34"/>
      <c r="K57" s="34"/>
      <c r="L57" s="42"/>
      <c r="M57" s="42"/>
      <c r="N57" s="42"/>
      <c r="O57" s="35"/>
      <c r="P57" s="42"/>
      <c r="Q57" s="30"/>
      <c r="R57" s="71"/>
      <c r="S57" s="72"/>
      <c r="T57" s="30"/>
      <c r="U57" s="30"/>
      <c r="V57" s="30"/>
    </row>
    <row r="58" spans="1:31" ht="13.5" thickBot="1" x14ac:dyDescent="0.25">
      <c r="A58" s="24">
        <v>51</v>
      </c>
      <c r="B58" s="24">
        <v>57</v>
      </c>
      <c r="C58" s="27" t="s">
        <v>100</v>
      </c>
      <c r="D58" s="27" t="s">
        <v>77</v>
      </c>
      <c r="E58" s="24">
        <v>1</v>
      </c>
      <c r="F58" s="44">
        <v>8.33</v>
      </c>
      <c r="G58" s="12"/>
      <c r="H58" s="12"/>
      <c r="I58" s="42">
        <v>8.33</v>
      </c>
      <c r="J58" s="43"/>
      <c r="K58" s="42"/>
      <c r="L58" s="42"/>
      <c r="M58" s="42"/>
      <c r="N58" s="42"/>
      <c r="O58" s="40"/>
      <c r="P58" s="42"/>
      <c r="Q58" s="30"/>
      <c r="R58" s="71"/>
      <c r="S58" s="72"/>
      <c r="T58" s="30"/>
      <c r="U58" s="30"/>
      <c r="V58" s="30"/>
    </row>
    <row r="59" spans="1:31" ht="13.5" thickBot="1" x14ac:dyDescent="0.25">
      <c r="A59" s="24">
        <v>51</v>
      </c>
      <c r="B59" s="24">
        <v>68</v>
      </c>
      <c r="C59" s="28" t="s">
        <v>263</v>
      </c>
      <c r="D59" s="28" t="s">
        <v>264</v>
      </c>
      <c r="E59" s="24">
        <v>1</v>
      </c>
      <c r="F59" s="44">
        <v>8.33</v>
      </c>
      <c r="G59" s="12"/>
      <c r="H59" s="12"/>
      <c r="I59" s="42">
        <v>8.33</v>
      </c>
      <c r="J59" s="36"/>
      <c r="K59" s="42"/>
      <c r="L59" s="42"/>
      <c r="M59" s="42"/>
      <c r="N59" s="42"/>
      <c r="O59" s="33"/>
      <c r="P59" s="42"/>
      <c r="Q59" s="30"/>
      <c r="R59" s="71"/>
      <c r="S59" s="71"/>
      <c r="T59" s="30"/>
      <c r="U59" s="30"/>
      <c r="V59" s="30"/>
    </row>
    <row r="60" spans="1:31" ht="13.5" thickBot="1" x14ac:dyDescent="0.25">
      <c r="A60" s="24">
        <v>51</v>
      </c>
      <c r="B60" s="24">
        <v>67</v>
      </c>
      <c r="C60" s="28" t="s">
        <v>475</v>
      </c>
      <c r="D60" s="28" t="s">
        <v>70</v>
      </c>
      <c r="E60" s="24">
        <v>1</v>
      </c>
      <c r="F60" s="44">
        <v>8.33</v>
      </c>
      <c r="G60" s="12"/>
      <c r="H60" s="12"/>
      <c r="I60" s="42">
        <v>8.33</v>
      </c>
      <c r="J60" s="43"/>
      <c r="K60" s="42"/>
      <c r="L60" s="42"/>
      <c r="M60" s="42"/>
      <c r="N60" s="42"/>
      <c r="O60" s="34"/>
      <c r="P60" s="42"/>
      <c r="Q60" s="30"/>
      <c r="R60" s="71"/>
      <c r="S60" s="71"/>
      <c r="T60" s="12"/>
      <c r="U60" s="30"/>
      <c r="V60" s="30"/>
    </row>
    <row r="61" spans="1:31" ht="13.5" thickBot="1" x14ac:dyDescent="0.25">
      <c r="A61" s="24">
        <v>51</v>
      </c>
      <c r="B61" s="24">
        <v>160</v>
      </c>
      <c r="C61" s="28" t="s">
        <v>208</v>
      </c>
      <c r="D61" s="28" t="s">
        <v>194</v>
      </c>
      <c r="E61" s="24">
        <v>1</v>
      </c>
      <c r="F61" s="44">
        <v>8.33</v>
      </c>
      <c r="G61" s="12"/>
      <c r="H61" s="12"/>
      <c r="I61" s="42">
        <v>8.33</v>
      </c>
      <c r="J61" s="43"/>
      <c r="K61" s="42"/>
      <c r="L61" s="42"/>
      <c r="M61" s="42"/>
      <c r="N61" s="42"/>
      <c r="O61" s="34"/>
      <c r="P61" s="42"/>
      <c r="Q61" s="30"/>
      <c r="R61" s="71"/>
      <c r="S61" s="72"/>
      <c r="T61" s="12"/>
      <c r="U61" s="30"/>
      <c r="V61" s="30"/>
      <c r="W61" s="42"/>
      <c r="X61" s="42"/>
      <c r="Y61" s="42"/>
    </row>
    <row r="62" spans="1:31" ht="13.5" thickBot="1" x14ac:dyDescent="0.25">
      <c r="A62" s="24">
        <v>51</v>
      </c>
      <c r="B62" s="24">
        <v>88</v>
      </c>
      <c r="C62" s="27" t="s">
        <v>27</v>
      </c>
      <c r="D62" s="27" t="s">
        <v>28</v>
      </c>
      <c r="E62" s="24">
        <v>1</v>
      </c>
      <c r="F62" s="44">
        <v>8.33</v>
      </c>
      <c r="G62" s="12"/>
      <c r="H62" s="12"/>
      <c r="I62" s="42">
        <v>8.33</v>
      </c>
      <c r="J62" s="43"/>
      <c r="K62" s="42"/>
      <c r="L62" s="42"/>
      <c r="M62" s="42"/>
      <c r="N62" s="42"/>
      <c r="O62" s="47"/>
      <c r="P62" s="42"/>
      <c r="Q62" s="30"/>
      <c r="R62" s="71"/>
      <c r="S62" s="72"/>
      <c r="T62" s="12"/>
      <c r="U62" s="30"/>
      <c r="V62" s="30"/>
    </row>
    <row r="63" spans="1:31" ht="13.5" thickBot="1" x14ac:dyDescent="0.25">
      <c r="A63" s="24">
        <v>51</v>
      </c>
      <c r="B63" s="24">
        <v>69</v>
      </c>
      <c r="C63" s="28" t="s">
        <v>64</v>
      </c>
      <c r="D63" s="28" t="s">
        <v>195</v>
      </c>
      <c r="E63" s="24">
        <v>1</v>
      </c>
      <c r="F63" s="44">
        <v>8.33</v>
      </c>
      <c r="G63" s="12"/>
      <c r="H63" s="12"/>
      <c r="I63" s="42">
        <v>8.33</v>
      </c>
      <c r="J63" s="43"/>
      <c r="K63" s="42"/>
      <c r="L63" s="42"/>
      <c r="M63" s="42"/>
      <c r="N63" s="42"/>
      <c r="O63" s="43"/>
      <c r="P63" s="42"/>
      <c r="Q63" s="30"/>
      <c r="R63" s="71"/>
      <c r="S63" s="71"/>
      <c r="T63" s="30"/>
      <c r="U63" s="30"/>
      <c r="V63" s="30"/>
    </row>
    <row r="64" spans="1:31" ht="13.5" thickBot="1" x14ac:dyDescent="0.25">
      <c r="A64" s="24">
        <v>51</v>
      </c>
      <c r="B64" s="24">
        <v>33</v>
      </c>
      <c r="C64" s="50" t="s">
        <v>467</v>
      </c>
      <c r="D64" s="50" t="s">
        <v>468</v>
      </c>
      <c r="E64" s="24">
        <v>1</v>
      </c>
      <c r="F64" s="44">
        <v>8.33</v>
      </c>
      <c r="G64" s="12"/>
      <c r="H64" s="12"/>
      <c r="I64" s="42">
        <v>8.33</v>
      </c>
      <c r="J64" s="43"/>
      <c r="K64" s="42"/>
      <c r="L64" s="42"/>
      <c r="M64" s="42"/>
      <c r="N64" s="34"/>
      <c r="O64" s="67"/>
      <c r="P64" s="42"/>
      <c r="Q64" s="30"/>
      <c r="R64" s="71"/>
      <c r="S64" s="72"/>
      <c r="T64" s="30"/>
      <c r="U64" s="42"/>
      <c r="V64" s="42"/>
    </row>
    <row r="65" spans="1:31" ht="13.5" thickBot="1" x14ac:dyDescent="0.25">
      <c r="A65" s="24">
        <v>51</v>
      </c>
      <c r="B65" s="24">
        <v>36</v>
      </c>
      <c r="C65" s="28" t="s">
        <v>349</v>
      </c>
      <c r="D65" s="28" t="s">
        <v>103</v>
      </c>
      <c r="E65" s="24">
        <v>1</v>
      </c>
      <c r="F65" s="44">
        <v>8.33</v>
      </c>
      <c r="G65" s="12"/>
      <c r="H65" s="12"/>
      <c r="I65" s="42">
        <v>8.33</v>
      </c>
      <c r="J65" s="43"/>
      <c r="K65" s="34"/>
      <c r="L65" s="42"/>
      <c r="M65" s="42"/>
      <c r="N65" s="42"/>
      <c r="O65" s="40"/>
      <c r="P65" s="42"/>
      <c r="Q65" s="30"/>
      <c r="R65" s="71"/>
      <c r="S65" s="71"/>
      <c r="T65" s="30"/>
      <c r="U65" s="30"/>
      <c r="V65" s="30"/>
    </row>
    <row r="66" spans="1:31" ht="13.5" thickBot="1" x14ac:dyDescent="0.25">
      <c r="A66" s="24">
        <v>63</v>
      </c>
      <c r="B66" s="24">
        <v>137</v>
      </c>
      <c r="C66" s="28" t="s">
        <v>502</v>
      </c>
      <c r="D66" s="28" t="s">
        <v>503</v>
      </c>
      <c r="E66" s="24">
        <v>1</v>
      </c>
      <c r="F66" s="44">
        <v>0</v>
      </c>
      <c r="G66" s="12"/>
      <c r="H66" s="12"/>
      <c r="I66" s="42"/>
      <c r="J66" s="43"/>
      <c r="K66" s="42"/>
      <c r="L66" s="42"/>
      <c r="M66" s="42"/>
      <c r="N66" s="42"/>
      <c r="O66" s="35"/>
      <c r="P66" s="34"/>
      <c r="Q66" s="30"/>
      <c r="R66" s="71"/>
      <c r="S66" s="71"/>
      <c r="T66" s="30"/>
      <c r="U66" s="30"/>
      <c r="V66" s="30"/>
    </row>
    <row r="67" spans="1:31" ht="13.5" thickBot="1" x14ac:dyDescent="0.25">
      <c r="A67" s="24">
        <v>63</v>
      </c>
      <c r="B67" s="24">
        <v>28</v>
      </c>
      <c r="C67" s="39" t="s">
        <v>29</v>
      </c>
      <c r="D67" s="39" t="s">
        <v>30</v>
      </c>
      <c r="E67" s="24">
        <v>1</v>
      </c>
      <c r="F67" s="44">
        <v>0</v>
      </c>
      <c r="G67" s="12"/>
      <c r="H67" s="12"/>
      <c r="I67" s="42"/>
      <c r="J67" s="43"/>
      <c r="K67" s="42"/>
      <c r="L67" s="42"/>
      <c r="M67" s="42"/>
      <c r="N67" s="42"/>
      <c r="O67" s="40"/>
      <c r="P67" s="42"/>
      <c r="Q67" s="30"/>
      <c r="R67" s="72"/>
      <c r="S67" s="72"/>
      <c r="T67" s="34"/>
      <c r="U67" s="30"/>
      <c r="V67" s="30"/>
    </row>
    <row r="68" spans="1:31" ht="13.5" thickBot="1" x14ac:dyDescent="0.25">
      <c r="A68" s="24">
        <v>63</v>
      </c>
      <c r="B68" s="24">
        <v>159</v>
      </c>
      <c r="C68" s="28" t="s">
        <v>29</v>
      </c>
      <c r="D68" s="28" t="s">
        <v>236</v>
      </c>
      <c r="E68" s="24">
        <v>1</v>
      </c>
      <c r="F68" s="44">
        <v>0</v>
      </c>
      <c r="G68" s="12"/>
      <c r="H68" s="12"/>
      <c r="I68" s="42"/>
      <c r="J68" s="43"/>
      <c r="K68" s="42"/>
      <c r="L68" s="42"/>
      <c r="M68" s="42"/>
      <c r="N68" s="42"/>
      <c r="O68" s="35"/>
      <c r="P68" s="34"/>
      <c r="Q68" s="30"/>
      <c r="R68" s="71"/>
      <c r="S68" s="71"/>
      <c r="T68" s="30"/>
      <c r="U68" s="30"/>
      <c r="V68" s="30"/>
    </row>
    <row r="69" spans="1:31" ht="13.5" thickBot="1" x14ac:dyDescent="0.25">
      <c r="A69" s="24">
        <v>63</v>
      </c>
      <c r="B69" s="24">
        <v>35</v>
      </c>
      <c r="C69" s="28" t="s">
        <v>162</v>
      </c>
      <c r="D69" s="28" t="s">
        <v>231</v>
      </c>
      <c r="E69" s="24">
        <v>1</v>
      </c>
      <c r="F69" s="44">
        <v>0</v>
      </c>
      <c r="G69" s="12"/>
      <c r="H69" s="12"/>
      <c r="I69" s="42"/>
      <c r="J69" s="43"/>
      <c r="K69" s="42"/>
      <c r="L69" s="42"/>
      <c r="M69" s="42"/>
      <c r="N69" s="42"/>
      <c r="O69" s="40"/>
      <c r="P69" s="43"/>
      <c r="Q69" s="30"/>
      <c r="R69" s="72"/>
      <c r="S69" s="72"/>
      <c r="T69" s="30"/>
      <c r="U69" s="30"/>
      <c r="V69" s="30"/>
      <c r="W69" s="42"/>
      <c r="X69" s="42"/>
      <c r="Y69" s="42"/>
    </row>
    <row r="70" spans="1:31" ht="13.5" thickBot="1" x14ac:dyDescent="0.25">
      <c r="A70" s="24">
        <v>63</v>
      </c>
      <c r="B70" s="24">
        <v>30</v>
      </c>
      <c r="C70" s="28" t="s">
        <v>162</v>
      </c>
      <c r="D70" s="28" t="s">
        <v>163</v>
      </c>
      <c r="E70" s="24">
        <v>1</v>
      </c>
      <c r="F70" s="44">
        <v>0</v>
      </c>
      <c r="G70" s="12"/>
      <c r="H70" s="12"/>
      <c r="I70" s="42"/>
      <c r="J70" s="43"/>
      <c r="K70" s="42"/>
      <c r="L70" s="42"/>
      <c r="M70" s="42"/>
      <c r="N70" s="42"/>
      <c r="O70" s="40"/>
      <c r="P70" s="43"/>
      <c r="Q70" s="30"/>
      <c r="R70" s="71"/>
      <c r="S70" s="71"/>
      <c r="T70" s="30"/>
      <c r="U70" s="30"/>
      <c r="V70" s="30"/>
      <c r="X70" s="30"/>
      <c r="Y70" s="30"/>
      <c r="AC70" s="45"/>
      <c r="AD70" s="45"/>
      <c r="AE70" s="45"/>
    </row>
    <row r="71" spans="1:31" ht="13.5" thickBot="1" x14ac:dyDescent="0.25">
      <c r="A71" s="24">
        <v>63</v>
      </c>
      <c r="B71" s="24">
        <v>64</v>
      </c>
      <c r="C71" s="28" t="s">
        <v>416</v>
      </c>
      <c r="D71" s="28" t="s">
        <v>417</v>
      </c>
      <c r="E71" s="24">
        <v>1</v>
      </c>
      <c r="F71" s="44">
        <v>0</v>
      </c>
      <c r="G71" s="12"/>
      <c r="H71" s="12"/>
      <c r="I71" s="42"/>
      <c r="J71" s="43"/>
      <c r="K71" s="42"/>
      <c r="L71" s="42"/>
      <c r="M71" s="42"/>
      <c r="N71" s="42"/>
      <c r="O71" s="35"/>
      <c r="P71" s="34"/>
      <c r="Q71" s="30"/>
      <c r="R71" s="71"/>
      <c r="S71" s="71"/>
      <c r="T71" s="30"/>
      <c r="U71" s="42"/>
      <c r="V71" s="42"/>
    </row>
    <row r="72" spans="1:31" ht="13.5" thickBot="1" x14ac:dyDescent="0.25">
      <c r="A72" s="24">
        <v>63</v>
      </c>
      <c r="B72" s="24">
        <v>160</v>
      </c>
      <c r="C72" s="28" t="s">
        <v>449</v>
      </c>
      <c r="D72" s="28" t="s">
        <v>450</v>
      </c>
      <c r="E72" s="24">
        <v>1</v>
      </c>
      <c r="F72" s="44">
        <v>0</v>
      </c>
      <c r="G72" s="12"/>
      <c r="H72" s="12"/>
      <c r="I72" s="42"/>
      <c r="J72" s="43"/>
      <c r="K72" s="42"/>
      <c r="L72" s="42"/>
      <c r="M72" s="42"/>
      <c r="N72" s="42"/>
      <c r="O72" s="40"/>
      <c r="P72" s="34"/>
      <c r="Q72" s="30"/>
      <c r="R72" s="71"/>
      <c r="S72" s="71"/>
      <c r="T72" s="42"/>
      <c r="U72" s="12"/>
      <c r="V72" s="12"/>
    </row>
    <row r="73" spans="1:31" ht="13.5" thickBot="1" x14ac:dyDescent="0.25">
      <c r="A73" s="24">
        <v>63</v>
      </c>
      <c r="B73" s="24">
        <v>128</v>
      </c>
      <c r="C73" s="28" t="s">
        <v>288</v>
      </c>
      <c r="D73" s="28" t="s">
        <v>289</v>
      </c>
      <c r="E73" s="24">
        <v>1</v>
      </c>
      <c r="F73" s="44">
        <v>0</v>
      </c>
      <c r="G73" s="12"/>
      <c r="H73" s="12"/>
      <c r="I73" s="42"/>
      <c r="J73" s="43"/>
      <c r="K73" s="42"/>
      <c r="L73" s="42"/>
      <c r="M73" s="42"/>
      <c r="N73" s="42"/>
      <c r="O73" s="40"/>
      <c r="P73" s="34"/>
      <c r="Q73" s="30"/>
      <c r="R73" s="71"/>
      <c r="S73" s="71"/>
      <c r="T73" s="34"/>
      <c r="U73" s="30"/>
      <c r="V73" s="30"/>
      <c r="AC73" s="45"/>
      <c r="AD73" s="45"/>
      <c r="AE73" s="45"/>
    </row>
    <row r="74" spans="1:31" ht="13.5" thickBot="1" x14ac:dyDescent="0.25">
      <c r="A74" s="24">
        <v>63</v>
      </c>
      <c r="B74" s="24">
        <v>78</v>
      </c>
      <c r="C74" s="28" t="s">
        <v>202</v>
      </c>
      <c r="D74" s="28" t="s">
        <v>144</v>
      </c>
      <c r="E74" s="24">
        <v>1</v>
      </c>
      <c r="F74" s="44">
        <v>0</v>
      </c>
      <c r="G74" s="12"/>
      <c r="H74" s="12"/>
      <c r="I74" s="42"/>
      <c r="J74" s="43"/>
      <c r="K74" s="42"/>
      <c r="L74" s="42"/>
      <c r="M74" s="42"/>
      <c r="N74" s="42"/>
      <c r="O74" s="35"/>
      <c r="P74" s="42"/>
      <c r="Q74" s="30"/>
      <c r="R74" s="71"/>
      <c r="S74" s="71"/>
      <c r="T74" s="12"/>
      <c r="U74" s="30"/>
      <c r="V74" s="30"/>
    </row>
    <row r="75" spans="1:31" ht="13.5" thickBot="1" x14ac:dyDescent="0.25">
      <c r="A75" s="24">
        <v>63</v>
      </c>
      <c r="B75" s="24">
        <v>133</v>
      </c>
      <c r="C75" s="28" t="s">
        <v>507</v>
      </c>
      <c r="D75" s="28" t="s">
        <v>508</v>
      </c>
      <c r="E75" s="24">
        <v>1</v>
      </c>
      <c r="F75" s="44">
        <v>0</v>
      </c>
      <c r="G75" s="12"/>
      <c r="H75" s="12"/>
      <c r="I75" s="42"/>
      <c r="J75" s="43"/>
      <c r="K75" s="42"/>
      <c r="L75" s="42"/>
      <c r="M75" s="42"/>
      <c r="N75" s="42"/>
      <c r="O75" s="35"/>
      <c r="P75" s="34"/>
      <c r="Q75" s="30"/>
      <c r="R75" s="71"/>
      <c r="S75" s="71"/>
      <c r="T75" s="30"/>
      <c r="U75" s="30"/>
      <c r="V75" s="30"/>
      <c r="Y75" s="45"/>
      <c r="AE75" s="45"/>
    </row>
    <row r="76" spans="1:31" ht="13.5" thickBot="1" x14ac:dyDescent="0.25">
      <c r="A76" s="24">
        <v>63</v>
      </c>
      <c r="B76" s="24">
        <v>160</v>
      </c>
      <c r="C76" s="28" t="s">
        <v>286</v>
      </c>
      <c r="D76" s="28" t="s">
        <v>287</v>
      </c>
      <c r="E76" s="24">
        <v>1</v>
      </c>
      <c r="F76" s="44">
        <v>0</v>
      </c>
      <c r="G76" s="12"/>
      <c r="H76" s="12"/>
      <c r="I76" s="42"/>
      <c r="J76" s="43"/>
      <c r="K76" s="42"/>
      <c r="L76" s="42"/>
      <c r="M76" s="42"/>
      <c r="N76" s="42"/>
      <c r="O76" s="35"/>
      <c r="P76" s="34"/>
      <c r="Q76" s="30"/>
      <c r="R76" s="71"/>
      <c r="S76" s="71"/>
      <c r="T76" s="30"/>
      <c r="U76" s="30"/>
      <c r="V76" s="30"/>
    </row>
    <row r="77" spans="1:31" ht="13.5" thickBot="1" x14ac:dyDescent="0.25">
      <c r="A77" s="24">
        <v>63</v>
      </c>
      <c r="B77" s="24">
        <v>160</v>
      </c>
      <c r="C77" s="28" t="s">
        <v>509</v>
      </c>
      <c r="D77" s="28" t="s">
        <v>510</v>
      </c>
      <c r="E77" s="24">
        <v>1</v>
      </c>
      <c r="F77" s="44">
        <v>0</v>
      </c>
      <c r="G77" s="12"/>
      <c r="H77" s="12"/>
      <c r="I77" s="42"/>
      <c r="J77" s="43"/>
      <c r="K77" s="42"/>
      <c r="L77" s="42"/>
      <c r="M77" s="42"/>
      <c r="N77" s="42"/>
      <c r="O77" s="35"/>
      <c r="P77" s="42"/>
      <c r="Q77" s="30"/>
      <c r="R77" s="71"/>
      <c r="S77" s="71"/>
      <c r="T77" s="30"/>
      <c r="U77" s="42"/>
      <c r="V77" s="42"/>
      <c r="W77" s="42"/>
      <c r="X77" s="42"/>
      <c r="Y77" s="42"/>
      <c r="Z77" s="45"/>
    </row>
    <row r="78" spans="1:31" ht="13.5" thickBot="1" x14ac:dyDescent="0.25">
      <c r="A78" s="24">
        <v>63</v>
      </c>
      <c r="B78" s="24">
        <v>130</v>
      </c>
      <c r="C78" s="28" t="s">
        <v>305</v>
      </c>
      <c r="D78" s="28" t="s">
        <v>11</v>
      </c>
      <c r="E78" s="24">
        <v>1</v>
      </c>
      <c r="F78" s="44">
        <v>0</v>
      </c>
      <c r="G78" s="12"/>
      <c r="H78" s="12"/>
      <c r="I78" s="42"/>
      <c r="J78" s="34"/>
      <c r="K78" s="42"/>
      <c r="L78" s="42"/>
      <c r="M78" s="42"/>
      <c r="N78" s="42"/>
      <c r="O78" s="35"/>
      <c r="P78" s="42"/>
      <c r="Q78" s="46"/>
      <c r="R78" s="71"/>
      <c r="S78" s="71"/>
      <c r="T78" s="30"/>
      <c r="U78" s="30"/>
      <c r="V78" s="30"/>
    </row>
    <row r="79" spans="1:31" ht="13.5" thickBot="1" x14ac:dyDescent="0.25">
      <c r="A79" s="24">
        <v>63</v>
      </c>
      <c r="B79" s="24">
        <v>160</v>
      </c>
      <c r="C79" s="28" t="s">
        <v>391</v>
      </c>
      <c r="D79" s="28" t="s">
        <v>223</v>
      </c>
      <c r="E79" s="24">
        <v>1</v>
      </c>
      <c r="F79" s="44">
        <v>0</v>
      </c>
      <c r="G79" s="12"/>
      <c r="H79" s="12"/>
      <c r="I79" s="42"/>
      <c r="J79" s="43"/>
      <c r="K79" s="42"/>
      <c r="L79" s="42"/>
      <c r="M79" s="42"/>
      <c r="N79" s="42"/>
      <c r="O79" s="35"/>
      <c r="P79" s="34"/>
      <c r="Q79" s="30"/>
      <c r="R79" s="71"/>
      <c r="S79" s="71"/>
      <c r="T79" s="30"/>
      <c r="U79" s="30"/>
      <c r="V79" s="30"/>
    </row>
    <row r="80" spans="1:31" ht="13.5" thickBot="1" x14ac:dyDescent="0.25">
      <c r="A80" s="24">
        <v>63</v>
      </c>
      <c r="B80" s="24">
        <v>54</v>
      </c>
      <c r="C80" s="27" t="s">
        <v>55</v>
      </c>
      <c r="D80" s="27" t="s">
        <v>59</v>
      </c>
      <c r="E80" s="24">
        <v>1</v>
      </c>
      <c r="F80" s="44">
        <v>0</v>
      </c>
      <c r="G80" s="12"/>
      <c r="H80" s="12"/>
      <c r="I80" s="42"/>
      <c r="J80" s="43"/>
      <c r="K80" s="42"/>
      <c r="L80" s="42"/>
      <c r="M80" s="42"/>
      <c r="N80" s="42"/>
      <c r="O80" s="46"/>
      <c r="P80" s="42"/>
      <c r="Q80" s="30"/>
      <c r="R80" s="71"/>
      <c r="S80" s="71"/>
      <c r="T80" s="42"/>
      <c r="U80" s="30"/>
      <c r="V80" s="30"/>
    </row>
    <row r="81" spans="1:26" ht="13.5" thickBot="1" x14ac:dyDescent="0.25">
      <c r="A81" s="24">
        <v>63</v>
      </c>
      <c r="B81" s="24">
        <v>131</v>
      </c>
      <c r="C81" s="27" t="s">
        <v>14</v>
      </c>
      <c r="D81" s="27" t="s">
        <v>15</v>
      </c>
      <c r="E81" s="24">
        <v>1</v>
      </c>
      <c r="F81" s="44">
        <v>0</v>
      </c>
      <c r="G81" s="12"/>
      <c r="H81" s="12"/>
      <c r="I81" s="42"/>
      <c r="J81" s="43"/>
      <c r="K81" s="42"/>
      <c r="L81" s="42"/>
      <c r="M81" s="42"/>
      <c r="N81" s="42"/>
      <c r="O81" s="43"/>
      <c r="P81" s="34"/>
      <c r="Q81" s="30"/>
      <c r="R81" s="72"/>
      <c r="S81" s="72"/>
      <c r="T81" s="30"/>
      <c r="U81" s="30"/>
      <c r="V81" s="30"/>
    </row>
    <row r="82" spans="1:26" ht="13.5" thickBot="1" x14ac:dyDescent="0.25">
      <c r="A82" s="24">
        <v>63</v>
      </c>
      <c r="B82" s="24">
        <v>160</v>
      </c>
      <c r="C82" s="28" t="s">
        <v>454</v>
      </c>
      <c r="D82" s="28" t="s">
        <v>455</v>
      </c>
      <c r="E82" s="24">
        <v>1</v>
      </c>
      <c r="F82" s="44">
        <v>0</v>
      </c>
      <c r="G82" s="12"/>
      <c r="H82" s="12"/>
      <c r="I82" s="42"/>
      <c r="J82" s="34"/>
      <c r="K82" s="34"/>
      <c r="L82" s="42"/>
      <c r="M82" s="42"/>
      <c r="N82" s="42"/>
      <c r="O82" s="35"/>
      <c r="P82" s="34"/>
      <c r="Q82" s="30"/>
      <c r="R82" s="72"/>
      <c r="S82" s="71"/>
      <c r="T82" s="30"/>
      <c r="U82" s="30"/>
      <c r="V82" s="30"/>
      <c r="W82" s="42"/>
      <c r="X82" s="42"/>
      <c r="Y82" s="42"/>
      <c r="Z82" s="45"/>
    </row>
    <row r="83" spans="1:26" ht="13.5" thickBot="1" x14ac:dyDescent="0.25">
      <c r="A83" s="24">
        <v>63</v>
      </c>
      <c r="B83" s="24">
        <v>17</v>
      </c>
      <c r="C83" s="28" t="s">
        <v>210</v>
      </c>
      <c r="D83" s="28" t="s">
        <v>211</v>
      </c>
      <c r="E83" s="24">
        <v>1</v>
      </c>
      <c r="F83" s="44">
        <v>0</v>
      </c>
      <c r="G83" s="12"/>
      <c r="H83" s="12"/>
      <c r="I83" s="42"/>
      <c r="J83" s="43"/>
      <c r="K83" s="42"/>
      <c r="L83" s="42"/>
      <c r="M83" s="42"/>
      <c r="N83" s="42"/>
      <c r="O83" s="40"/>
      <c r="P83" s="42"/>
      <c r="Q83" s="30"/>
      <c r="R83" s="71"/>
      <c r="S83" s="71"/>
      <c r="T83" s="30"/>
      <c r="U83" s="30"/>
      <c r="V83" s="30"/>
    </row>
    <row r="84" spans="1:26" ht="13.5" thickBot="1" x14ac:dyDescent="0.25">
      <c r="A84" s="24">
        <v>63</v>
      </c>
      <c r="B84" s="24">
        <v>160</v>
      </c>
      <c r="C84" s="27" t="s">
        <v>101</v>
      </c>
      <c r="D84" s="27" t="s">
        <v>32</v>
      </c>
      <c r="E84" s="24">
        <v>1</v>
      </c>
      <c r="F84" s="44">
        <v>0</v>
      </c>
      <c r="G84" s="12"/>
      <c r="H84" s="12"/>
      <c r="I84" s="42"/>
      <c r="J84" s="43"/>
      <c r="K84" s="42"/>
      <c r="L84" s="42"/>
      <c r="M84" s="42"/>
      <c r="N84" s="34"/>
      <c r="O84" s="40"/>
      <c r="P84" s="42"/>
      <c r="Q84" s="30"/>
      <c r="R84" s="71"/>
      <c r="S84" s="71"/>
      <c r="T84" s="30"/>
      <c r="U84" s="30"/>
      <c r="V84" s="30"/>
    </row>
    <row r="85" spans="1:26" ht="13.5" thickBot="1" x14ac:dyDescent="0.25">
      <c r="A85" s="24">
        <v>63</v>
      </c>
      <c r="B85" s="24">
        <v>58</v>
      </c>
      <c r="C85" s="27" t="s">
        <v>10</v>
      </c>
      <c r="D85" s="27" t="s">
        <v>11</v>
      </c>
      <c r="E85" s="24">
        <v>1</v>
      </c>
      <c r="F85" s="44">
        <v>0</v>
      </c>
      <c r="G85" s="12"/>
      <c r="H85" s="12"/>
      <c r="I85" s="42"/>
      <c r="J85" s="43"/>
      <c r="K85" s="42"/>
      <c r="L85" s="42"/>
      <c r="M85" s="42"/>
      <c r="N85" s="42"/>
      <c r="O85" s="47"/>
      <c r="P85" s="42"/>
      <c r="Q85" s="30"/>
      <c r="R85" s="72"/>
      <c r="S85" s="71"/>
      <c r="T85" s="30"/>
      <c r="U85" s="30"/>
      <c r="V85" s="30"/>
    </row>
    <row r="86" spans="1:26" ht="13.5" thickBot="1" x14ac:dyDescent="0.25">
      <c r="A86" s="24">
        <v>63</v>
      </c>
      <c r="B86" s="24">
        <v>72</v>
      </c>
      <c r="C86" s="28" t="s">
        <v>315</v>
      </c>
      <c r="D86" s="28" t="s">
        <v>316</v>
      </c>
      <c r="E86" s="24">
        <v>1</v>
      </c>
      <c r="F86" s="44">
        <v>0</v>
      </c>
      <c r="G86" s="12"/>
      <c r="H86" s="12"/>
      <c r="I86" s="42"/>
      <c r="J86" s="43"/>
      <c r="K86" s="42"/>
      <c r="L86" s="42"/>
      <c r="M86" s="42"/>
      <c r="N86" s="42"/>
      <c r="O86" s="47"/>
      <c r="P86" s="42"/>
      <c r="Q86" s="30"/>
      <c r="R86" s="71"/>
      <c r="S86" s="71"/>
      <c r="T86" s="30"/>
      <c r="U86" s="30"/>
      <c r="V86" s="30"/>
    </row>
    <row r="87" spans="1:26" ht="13.5" thickBot="1" x14ac:dyDescent="0.25">
      <c r="A87" s="24">
        <v>63</v>
      </c>
      <c r="B87" s="24">
        <v>71</v>
      </c>
      <c r="C87" s="28" t="s">
        <v>248</v>
      </c>
      <c r="D87" s="28" t="s">
        <v>26</v>
      </c>
      <c r="E87" s="24">
        <v>1</v>
      </c>
      <c r="F87" s="44">
        <v>0</v>
      </c>
      <c r="G87" s="12"/>
      <c r="H87" s="12"/>
      <c r="I87" s="42"/>
      <c r="J87" s="34"/>
      <c r="K87" s="34"/>
      <c r="L87" s="42"/>
      <c r="M87" s="42"/>
      <c r="N87" s="42"/>
      <c r="O87" s="35"/>
      <c r="P87" s="42"/>
      <c r="Q87" s="30"/>
      <c r="R87" s="71"/>
      <c r="S87" s="71"/>
      <c r="T87" s="30"/>
      <c r="U87" s="30"/>
      <c r="V87" s="30"/>
    </row>
    <row r="88" spans="1:26" ht="13.5" thickBot="1" x14ac:dyDescent="0.25">
      <c r="A88" s="24">
        <v>63</v>
      </c>
      <c r="B88" s="24">
        <v>23</v>
      </c>
      <c r="C88" s="28" t="s">
        <v>511</v>
      </c>
      <c r="D88" s="28" t="s">
        <v>287</v>
      </c>
      <c r="E88" s="24">
        <v>1</v>
      </c>
      <c r="F88" s="44">
        <v>0</v>
      </c>
      <c r="G88" s="12"/>
      <c r="H88" s="12"/>
      <c r="I88" s="42"/>
      <c r="J88" s="34"/>
      <c r="K88" s="34"/>
      <c r="L88" s="42"/>
      <c r="M88" s="42"/>
      <c r="N88" s="42"/>
      <c r="O88" s="67"/>
      <c r="P88" s="42"/>
      <c r="Q88" s="30"/>
      <c r="R88" s="71"/>
      <c r="S88" s="71"/>
      <c r="T88" s="30"/>
      <c r="U88" s="46"/>
      <c r="V88" s="46"/>
    </row>
    <row r="89" spans="1:26" ht="13.5" thickBot="1" x14ac:dyDescent="0.25">
      <c r="A89" s="24">
        <v>63</v>
      </c>
      <c r="B89" s="24">
        <v>94</v>
      </c>
      <c r="C89" s="28" t="s">
        <v>396</v>
      </c>
      <c r="D89" s="28" t="s">
        <v>127</v>
      </c>
      <c r="E89" s="24">
        <v>1</v>
      </c>
      <c r="F89" s="44">
        <v>0</v>
      </c>
      <c r="G89" s="12"/>
      <c r="H89" s="12"/>
      <c r="I89" s="42"/>
      <c r="J89" s="43"/>
      <c r="K89" s="42"/>
      <c r="L89" s="42"/>
      <c r="M89" s="42"/>
      <c r="N89" s="42"/>
      <c r="O89" s="35"/>
      <c r="P89" s="42"/>
      <c r="Q89" s="30"/>
      <c r="R89" s="71"/>
      <c r="S89" s="71"/>
      <c r="T89" s="30"/>
      <c r="U89" s="30"/>
      <c r="V89" s="30"/>
    </row>
    <row r="90" spans="1:26" ht="13.5" thickBot="1" x14ac:dyDescent="0.25">
      <c r="A90" s="24">
        <v>63</v>
      </c>
      <c r="B90" s="24">
        <v>89</v>
      </c>
      <c r="C90" s="28" t="s">
        <v>165</v>
      </c>
      <c r="D90" s="28" t="s">
        <v>213</v>
      </c>
      <c r="E90" s="24">
        <v>1</v>
      </c>
      <c r="F90" s="44">
        <v>0</v>
      </c>
      <c r="G90" s="12"/>
      <c r="H90" s="12"/>
      <c r="I90" s="42"/>
      <c r="J90" s="34"/>
      <c r="K90" s="34"/>
      <c r="L90" s="42"/>
      <c r="M90" s="42"/>
      <c r="N90" s="42"/>
      <c r="O90" s="40"/>
      <c r="P90" s="42"/>
      <c r="Q90" s="30"/>
      <c r="R90" s="71"/>
      <c r="S90" s="71"/>
      <c r="T90" s="34"/>
      <c r="U90" s="30"/>
      <c r="V90" s="30"/>
    </row>
    <row r="91" spans="1:26" ht="13.5" thickBot="1" x14ac:dyDescent="0.25">
      <c r="A91" s="24">
        <v>63</v>
      </c>
      <c r="B91" s="24">
        <v>160</v>
      </c>
      <c r="C91" s="28" t="s">
        <v>512</v>
      </c>
      <c r="D91" s="28" t="s">
        <v>193</v>
      </c>
      <c r="E91" s="24">
        <v>1</v>
      </c>
      <c r="F91" s="44">
        <v>0</v>
      </c>
      <c r="G91" s="12"/>
      <c r="H91" s="12"/>
      <c r="I91" s="42"/>
      <c r="J91" s="43"/>
      <c r="K91" s="42"/>
      <c r="L91" s="42"/>
      <c r="M91" s="42"/>
      <c r="N91" s="42"/>
      <c r="O91" s="47"/>
      <c r="P91" s="46"/>
      <c r="Q91" s="30"/>
      <c r="R91" s="71"/>
      <c r="S91" s="71"/>
      <c r="T91" s="30"/>
      <c r="U91" s="30"/>
      <c r="V91" s="46"/>
      <c r="Y91" s="30"/>
    </row>
    <row r="92" spans="1:26" ht="13.5" thickBot="1" x14ac:dyDescent="0.25">
      <c r="A92" s="24">
        <v>63</v>
      </c>
      <c r="B92" s="24">
        <v>115</v>
      </c>
      <c r="C92" s="28" t="s">
        <v>339</v>
      </c>
      <c r="D92" s="28" t="s">
        <v>18</v>
      </c>
      <c r="E92" s="24">
        <v>1</v>
      </c>
      <c r="F92" s="44">
        <v>0</v>
      </c>
      <c r="G92" s="12"/>
      <c r="H92" s="12"/>
      <c r="I92" s="42"/>
      <c r="J92" s="36"/>
      <c r="K92" s="42"/>
      <c r="L92" s="42"/>
      <c r="M92" s="42"/>
      <c r="N92" s="42"/>
      <c r="O92" s="46"/>
      <c r="P92" s="42"/>
      <c r="Q92" s="30"/>
      <c r="R92" s="71"/>
      <c r="S92" s="72"/>
      <c r="T92" s="30"/>
      <c r="U92" s="30"/>
      <c r="V92" s="30"/>
    </row>
    <row r="93" spans="1:26" ht="13.5" thickBot="1" x14ac:dyDescent="0.25">
      <c r="A93" s="24">
        <v>63</v>
      </c>
      <c r="B93" s="24">
        <v>41</v>
      </c>
      <c r="C93" s="28" t="s">
        <v>256</v>
      </c>
      <c r="D93" s="28" t="s">
        <v>257</v>
      </c>
      <c r="E93" s="24">
        <v>1</v>
      </c>
      <c r="F93" s="44">
        <v>0</v>
      </c>
      <c r="G93" s="12"/>
      <c r="H93" s="12"/>
      <c r="I93" s="42"/>
      <c r="J93" s="43"/>
      <c r="K93" s="42"/>
      <c r="L93" s="42"/>
      <c r="M93" s="42"/>
      <c r="N93" s="42"/>
      <c r="O93" s="43"/>
      <c r="P93" s="42"/>
      <c r="Q93" s="30"/>
      <c r="R93" s="71"/>
      <c r="S93" s="71"/>
      <c r="T93" s="30"/>
      <c r="U93" s="30"/>
      <c r="V93" s="30"/>
    </row>
    <row r="94" spans="1:26" ht="13.5" thickBot="1" x14ac:dyDescent="0.25">
      <c r="A94" s="24">
        <v>63</v>
      </c>
      <c r="B94" s="24">
        <v>144</v>
      </c>
      <c r="C94" s="28" t="s">
        <v>174</v>
      </c>
      <c r="D94" s="28" t="s">
        <v>136</v>
      </c>
      <c r="E94" s="24">
        <v>1</v>
      </c>
      <c r="F94" s="44">
        <v>0</v>
      </c>
      <c r="G94" s="12"/>
      <c r="H94" s="12"/>
      <c r="I94" s="42"/>
      <c r="J94" s="34"/>
      <c r="K94" s="42"/>
      <c r="L94" s="42"/>
      <c r="M94" s="42"/>
      <c r="N94" s="42"/>
      <c r="O94" s="40"/>
      <c r="P94" s="42"/>
      <c r="Q94" s="30"/>
      <c r="R94" s="71"/>
      <c r="S94" s="72"/>
      <c r="T94" s="30"/>
      <c r="U94" s="30"/>
      <c r="V94" s="30"/>
    </row>
    <row r="95" spans="1:26" ht="13.5" thickBot="1" x14ac:dyDescent="0.25">
      <c r="A95" s="24">
        <v>63</v>
      </c>
      <c r="B95" s="24">
        <v>1</v>
      </c>
      <c r="C95" s="28" t="s">
        <v>249</v>
      </c>
      <c r="D95" s="28" t="s">
        <v>312</v>
      </c>
      <c r="E95" s="24">
        <v>1</v>
      </c>
      <c r="F95" s="44">
        <v>0</v>
      </c>
      <c r="G95" s="12"/>
      <c r="H95" s="12"/>
      <c r="I95" s="42"/>
      <c r="J95" s="36"/>
      <c r="K95" s="34"/>
      <c r="L95" s="42"/>
      <c r="M95" s="42"/>
      <c r="N95" s="42"/>
      <c r="O95" s="40"/>
      <c r="P95" s="42"/>
      <c r="Q95" s="30"/>
      <c r="R95" s="71"/>
      <c r="S95" s="72"/>
      <c r="T95" s="30"/>
      <c r="U95" s="30"/>
      <c r="V95" s="30"/>
    </row>
    <row r="96" spans="1:26" ht="13.5" thickBot="1" x14ac:dyDescent="0.25">
      <c r="A96" s="24">
        <v>63</v>
      </c>
      <c r="B96" s="24">
        <v>158</v>
      </c>
      <c r="C96" s="28" t="s">
        <v>409</v>
      </c>
      <c r="D96" s="28" t="s">
        <v>395</v>
      </c>
      <c r="E96" s="24">
        <v>1</v>
      </c>
      <c r="F96" s="44">
        <v>0</v>
      </c>
      <c r="G96" s="12"/>
      <c r="H96" s="12"/>
      <c r="I96" s="42"/>
      <c r="J96" s="43"/>
      <c r="K96" s="42"/>
      <c r="L96" s="42"/>
      <c r="M96" s="42"/>
      <c r="N96" s="42"/>
      <c r="O96" s="35"/>
      <c r="P96" s="42"/>
      <c r="Q96" s="30"/>
      <c r="R96" s="71"/>
      <c r="S96" s="71"/>
      <c r="T96" s="30"/>
      <c r="U96" s="30"/>
      <c r="V96" s="30"/>
    </row>
    <row r="97" spans="1:31" ht="13.5" thickBot="1" x14ac:dyDescent="0.25">
      <c r="A97" s="24">
        <v>63</v>
      </c>
      <c r="B97" s="24">
        <v>153</v>
      </c>
      <c r="C97" s="27" t="s">
        <v>6</v>
      </c>
      <c r="D97" s="27" t="s">
        <v>7</v>
      </c>
      <c r="E97" s="24">
        <v>1</v>
      </c>
      <c r="F97" s="44">
        <v>0</v>
      </c>
      <c r="G97" s="12"/>
      <c r="H97" s="12"/>
      <c r="I97" s="42"/>
      <c r="J97" s="43"/>
      <c r="K97" s="42"/>
      <c r="L97" s="42"/>
      <c r="M97" s="42"/>
      <c r="N97" s="42"/>
      <c r="O97" s="47"/>
      <c r="P97" s="42"/>
      <c r="Q97" s="30"/>
      <c r="R97" s="71"/>
      <c r="S97" s="71"/>
      <c r="T97" s="30"/>
      <c r="U97" s="30"/>
      <c r="V97" s="42"/>
    </row>
    <row r="98" spans="1:31" ht="13.5" thickBot="1" x14ac:dyDescent="0.25">
      <c r="A98" s="24">
        <v>63</v>
      </c>
      <c r="B98" s="24">
        <v>54</v>
      </c>
      <c r="C98" s="28" t="s">
        <v>311</v>
      </c>
      <c r="D98" s="28" t="s">
        <v>121</v>
      </c>
      <c r="E98" s="24">
        <v>1</v>
      </c>
      <c r="F98" s="44">
        <v>0</v>
      </c>
      <c r="G98" s="12"/>
      <c r="H98" s="12"/>
      <c r="I98" s="42"/>
      <c r="J98" s="34"/>
      <c r="K98" s="34"/>
      <c r="L98" s="42"/>
      <c r="M98" s="42"/>
      <c r="N98" s="42"/>
      <c r="O98" s="40"/>
      <c r="P98" s="42"/>
      <c r="Q98" s="30"/>
      <c r="R98" s="71"/>
      <c r="S98" s="71"/>
      <c r="T98" s="30"/>
      <c r="U98" s="12"/>
      <c r="V98" s="12"/>
    </row>
    <row r="99" spans="1:31" ht="13.5" thickBot="1" x14ac:dyDescent="0.25">
      <c r="A99" s="24">
        <v>63</v>
      </c>
      <c r="B99" s="24">
        <v>106</v>
      </c>
      <c r="C99" s="28" t="s">
        <v>149</v>
      </c>
      <c r="D99" s="28" t="s">
        <v>60</v>
      </c>
      <c r="E99" s="24">
        <v>1</v>
      </c>
      <c r="F99" s="44">
        <v>0</v>
      </c>
      <c r="G99" s="29"/>
      <c r="H99" s="29"/>
      <c r="I99" s="42"/>
      <c r="J99" s="34"/>
      <c r="K99" s="34"/>
      <c r="L99" s="42"/>
      <c r="M99" s="42"/>
      <c r="N99" s="34"/>
      <c r="O99" s="40"/>
      <c r="P99" s="42"/>
      <c r="Q99" s="30"/>
      <c r="R99" s="72"/>
      <c r="S99" s="71"/>
      <c r="T99" s="30"/>
      <c r="U99" s="30"/>
      <c r="V99" s="30"/>
    </row>
    <row r="100" spans="1:31" ht="13.5" thickBot="1" x14ac:dyDescent="0.25">
      <c r="A100" s="24">
        <v>63</v>
      </c>
      <c r="B100" s="24">
        <v>94</v>
      </c>
      <c r="C100" s="27" t="s">
        <v>104</v>
      </c>
      <c r="D100" s="27" t="s">
        <v>16</v>
      </c>
      <c r="E100" s="24">
        <v>1</v>
      </c>
      <c r="F100" s="44">
        <v>0</v>
      </c>
      <c r="G100" s="12"/>
      <c r="H100" s="12"/>
      <c r="I100" s="42"/>
      <c r="J100" s="43"/>
      <c r="K100" s="42"/>
      <c r="L100" s="42"/>
      <c r="M100" s="42"/>
      <c r="N100" s="42"/>
      <c r="O100" s="40"/>
      <c r="P100" s="42"/>
      <c r="Q100" s="30"/>
      <c r="R100" s="71"/>
      <c r="S100" s="72"/>
      <c r="T100" s="30"/>
      <c r="U100" s="12"/>
      <c r="V100" s="12"/>
    </row>
    <row r="101" spans="1:31" ht="13.5" thickBot="1" x14ac:dyDescent="0.25">
      <c r="A101" s="24">
        <v>63</v>
      </c>
      <c r="B101" s="24">
        <v>89</v>
      </c>
      <c r="C101" s="28" t="s">
        <v>445</v>
      </c>
      <c r="D101" s="28" t="s">
        <v>65</v>
      </c>
      <c r="E101" s="24">
        <v>1</v>
      </c>
      <c r="F101" s="44">
        <v>0</v>
      </c>
      <c r="G101" s="12"/>
      <c r="H101" s="12"/>
      <c r="I101" s="42"/>
      <c r="J101" s="43"/>
      <c r="K101" s="42"/>
      <c r="L101" s="42"/>
      <c r="M101" s="42"/>
      <c r="N101" s="42"/>
      <c r="O101" s="47"/>
      <c r="P101" s="42"/>
      <c r="Q101" s="30"/>
      <c r="R101" s="71"/>
      <c r="S101" s="71"/>
      <c r="T101" s="30"/>
      <c r="U101" s="30"/>
      <c r="V101" s="46"/>
      <c r="AA101" s="45"/>
      <c r="AB101" s="45"/>
      <c r="AC101" s="45"/>
      <c r="AD101" s="45"/>
      <c r="AE101" s="45"/>
    </row>
    <row r="102" spans="1:31" ht="13.5" thickBot="1" x14ac:dyDescent="0.25">
      <c r="A102" s="24">
        <v>63</v>
      </c>
      <c r="B102" s="24">
        <v>61</v>
      </c>
      <c r="C102" s="39" t="s">
        <v>99</v>
      </c>
      <c r="D102" s="39" t="s">
        <v>9</v>
      </c>
      <c r="E102" s="24">
        <v>1</v>
      </c>
      <c r="F102" s="44">
        <v>0</v>
      </c>
      <c r="G102" s="12"/>
      <c r="H102" s="12"/>
      <c r="I102" s="42"/>
      <c r="J102" s="43"/>
      <c r="K102" s="42"/>
      <c r="L102" s="42"/>
      <c r="M102" s="42"/>
      <c r="N102" s="34"/>
      <c r="O102" s="46"/>
      <c r="P102" s="42"/>
      <c r="Q102" s="30"/>
      <c r="R102" s="71"/>
      <c r="S102" s="71"/>
      <c r="T102" s="30"/>
      <c r="U102" s="30"/>
      <c r="V102" s="30"/>
      <c r="Y102" s="45"/>
    </row>
    <row r="103" spans="1:31" ht="13.5" thickBot="1" x14ac:dyDescent="0.25">
      <c r="A103" s="24">
        <v>63</v>
      </c>
      <c r="B103" s="24">
        <v>45</v>
      </c>
      <c r="C103" s="28" t="s">
        <v>268</v>
      </c>
      <c r="D103" s="28" t="s">
        <v>269</v>
      </c>
      <c r="E103" s="24">
        <v>1</v>
      </c>
      <c r="F103" s="44">
        <v>0</v>
      </c>
      <c r="G103" s="12"/>
      <c r="H103" s="12"/>
      <c r="I103" s="42"/>
      <c r="J103" s="43"/>
      <c r="K103" s="42"/>
      <c r="L103" s="42"/>
      <c r="M103" s="42"/>
      <c r="N103" s="34"/>
      <c r="O103" s="34"/>
      <c r="P103" s="42"/>
      <c r="Q103" s="30"/>
      <c r="R103" s="71"/>
      <c r="S103" s="72"/>
      <c r="T103" s="30"/>
      <c r="U103" s="30"/>
      <c r="V103" s="46"/>
      <c r="AA103" s="45"/>
      <c r="AB103" s="45"/>
      <c r="AC103" s="45"/>
      <c r="AD103" s="45"/>
      <c r="AE103" s="45"/>
    </row>
    <row r="104" spans="1:31" ht="13.5" thickBot="1" x14ac:dyDescent="0.25">
      <c r="A104" s="24">
        <v>63</v>
      </c>
      <c r="B104" s="24">
        <v>114</v>
      </c>
      <c r="C104" s="28" t="s">
        <v>267</v>
      </c>
      <c r="D104" s="28" t="s">
        <v>11</v>
      </c>
      <c r="E104" s="24">
        <v>1</v>
      </c>
      <c r="F104" s="44">
        <v>0</v>
      </c>
      <c r="G104" s="12"/>
      <c r="H104" s="12"/>
      <c r="I104" s="42"/>
      <c r="J104" s="43"/>
      <c r="K104" s="34"/>
      <c r="L104" s="42"/>
      <c r="M104" s="42"/>
      <c r="N104" s="42"/>
      <c r="O104" s="35"/>
      <c r="P104" s="42"/>
      <c r="Q104" s="30"/>
      <c r="R104" s="71"/>
      <c r="S104" s="71"/>
      <c r="T104" s="30"/>
      <c r="U104" s="12"/>
      <c r="V104" s="12"/>
    </row>
    <row r="105" spans="1:31" ht="13.5" thickBot="1" x14ac:dyDescent="0.25">
      <c r="A105" s="24">
        <v>63</v>
      </c>
      <c r="B105" s="24">
        <v>160</v>
      </c>
      <c r="C105" s="28" t="s">
        <v>412</v>
      </c>
      <c r="D105" s="28" t="s">
        <v>20</v>
      </c>
      <c r="E105" s="24">
        <v>1</v>
      </c>
      <c r="F105" s="44">
        <v>0</v>
      </c>
      <c r="G105" s="12"/>
      <c r="H105" s="12"/>
      <c r="I105" s="42"/>
      <c r="J105" s="34"/>
      <c r="K105" s="34"/>
      <c r="L105" s="42"/>
      <c r="M105" s="42"/>
      <c r="N105" s="34"/>
      <c r="O105" s="34"/>
      <c r="P105" s="42"/>
      <c r="Q105" s="30"/>
      <c r="R105" s="71"/>
      <c r="S105" s="71"/>
      <c r="T105" s="30"/>
      <c r="U105" s="30"/>
      <c r="V105" s="30"/>
    </row>
    <row r="106" spans="1:31" ht="13.5" thickBot="1" x14ac:dyDescent="0.25">
      <c r="A106" s="24">
        <v>63</v>
      </c>
      <c r="B106" s="24">
        <v>6</v>
      </c>
      <c r="C106" s="27" t="s">
        <v>21</v>
      </c>
      <c r="D106" s="27" t="s">
        <v>22</v>
      </c>
      <c r="E106" s="24">
        <v>1</v>
      </c>
      <c r="F106" s="44">
        <v>0</v>
      </c>
      <c r="G106" s="12"/>
      <c r="H106" s="12"/>
      <c r="I106" s="42"/>
      <c r="J106" s="43"/>
      <c r="K106" s="42"/>
      <c r="L106" s="42"/>
      <c r="M106" s="42"/>
      <c r="N106" s="34"/>
      <c r="O106" s="47"/>
      <c r="P106" s="42"/>
      <c r="Q106" s="30"/>
      <c r="R106" s="71"/>
      <c r="S106" s="72"/>
      <c r="T106" s="30"/>
      <c r="U106" s="30"/>
      <c r="V106" s="30"/>
    </row>
    <row r="107" spans="1:31" ht="13.5" thickBot="1" x14ac:dyDescent="0.25">
      <c r="A107" s="24">
        <v>63</v>
      </c>
      <c r="B107" s="24">
        <v>104</v>
      </c>
      <c r="C107" s="28" t="s">
        <v>21</v>
      </c>
      <c r="D107" s="28" t="s">
        <v>157</v>
      </c>
      <c r="E107" s="24">
        <v>1</v>
      </c>
      <c r="F107" s="44">
        <v>0</v>
      </c>
      <c r="G107" s="12"/>
      <c r="H107" s="12"/>
      <c r="I107" s="42"/>
      <c r="J107" s="43"/>
      <c r="K107" s="42"/>
      <c r="L107" s="42"/>
      <c r="M107" s="42"/>
      <c r="N107" s="34"/>
      <c r="O107" s="34"/>
      <c r="P107" s="42"/>
      <c r="Q107" s="30"/>
      <c r="R107" s="71"/>
      <c r="S107" s="72"/>
      <c r="T107" s="30"/>
      <c r="U107" s="12"/>
      <c r="V107" s="97"/>
    </row>
    <row r="108" spans="1:31" ht="13.5" thickBot="1" x14ac:dyDescent="0.25">
      <c r="A108" s="24">
        <v>63</v>
      </c>
      <c r="B108" s="24">
        <v>94</v>
      </c>
      <c r="C108" s="28" t="s">
        <v>158</v>
      </c>
      <c r="D108" s="28" t="s">
        <v>125</v>
      </c>
      <c r="E108" s="24">
        <v>1</v>
      </c>
      <c r="F108" s="44">
        <v>0</v>
      </c>
      <c r="G108" s="12"/>
      <c r="H108" s="12"/>
      <c r="I108" s="42"/>
      <c r="J108" s="34"/>
      <c r="K108" s="34"/>
      <c r="L108" s="42"/>
      <c r="M108" s="42"/>
      <c r="N108" s="42"/>
      <c r="O108" s="40"/>
      <c r="P108" s="42"/>
      <c r="Q108" s="30"/>
      <c r="R108" s="72"/>
      <c r="S108" s="71"/>
      <c r="T108" s="30"/>
      <c r="U108" s="30"/>
      <c r="V108" s="30"/>
    </row>
    <row r="109" spans="1:31" ht="13.5" thickBot="1" x14ac:dyDescent="0.25">
      <c r="A109" s="24">
        <v>63</v>
      </c>
      <c r="B109" s="24">
        <v>160</v>
      </c>
      <c r="C109" s="28" t="s">
        <v>200</v>
      </c>
      <c r="D109" s="28" t="s">
        <v>199</v>
      </c>
      <c r="E109" s="24">
        <v>1</v>
      </c>
      <c r="F109" s="44">
        <v>0</v>
      </c>
      <c r="G109" s="12"/>
      <c r="H109" s="12"/>
      <c r="I109" s="42"/>
      <c r="J109" s="34"/>
      <c r="K109" s="48"/>
      <c r="L109" s="42"/>
      <c r="M109" s="42"/>
      <c r="N109" s="42"/>
      <c r="O109" s="46"/>
      <c r="P109" s="42"/>
      <c r="Q109" s="30"/>
      <c r="R109" s="71"/>
      <c r="S109" s="71"/>
      <c r="T109" s="30"/>
      <c r="U109" s="30"/>
      <c r="V109" s="30"/>
      <c r="AC109" s="45"/>
      <c r="AD109" s="45"/>
      <c r="AE109" s="45"/>
    </row>
    <row r="110" spans="1:31" ht="13.5" thickBot="1" x14ac:dyDescent="0.25">
      <c r="A110" s="24">
        <v>63</v>
      </c>
      <c r="B110" s="24">
        <v>154</v>
      </c>
      <c r="C110" s="28" t="s">
        <v>476</v>
      </c>
      <c r="D110" s="28" t="s">
        <v>477</v>
      </c>
      <c r="E110" s="24">
        <v>1</v>
      </c>
      <c r="F110" s="44">
        <v>0</v>
      </c>
      <c r="G110" s="12"/>
      <c r="H110" s="12"/>
      <c r="I110" s="42"/>
      <c r="J110" s="34"/>
      <c r="K110" s="34"/>
      <c r="L110" s="42"/>
      <c r="M110" s="42"/>
      <c r="N110" s="42"/>
      <c r="O110" s="67"/>
      <c r="P110" s="42"/>
      <c r="Q110" s="30"/>
      <c r="R110" s="71"/>
      <c r="S110" s="71"/>
      <c r="T110" s="30"/>
      <c r="U110" s="42"/>
      <c r="V110" s="42"/>
    </row>
    <row r="111" spans="1:31" ht="13.5" thickBot="1" x14ac:dyDescent="0.25">
      <c r="A111" s="24">
        <v>63</v>
      </c>
      <c r="B111" s="24">
        <v>64</v>
      </c>
      <c r="C111" s="28" t="s">
        <v>150</v>
      </c>
      <c r="D111" s="28" t="s">
        <v>36</v>
      </c>
      <c r="E111" s="24">
        <v>1</v>
      </c>
      <c r="F111" s="44">
        <v>0</v>
      </c>
      <c r="G111" s="12"/>
      <c r="H111" s="12"/>
      <c r="I111" s="42"/>
      <c r="J111" s="43"/>
      <c r="K111" s="42"/>
      <c r="L111" s="42"/>
      <c r="M111" s="42"/>
      <c r="N111" s="34"/>
      <c r="O111" s="34"/>
      <c r="P111" s="42"/>
      <c r="Q111" s="30"/>
      <c r="R111" s="71"/>
      <c r="S111" s="72"/>
      <c r="T111" s="30"/>
      <c r="U111" s="12"/>
      <c r="V111" s="12"/>
    </row>
    <row r="112" spans="1:31" ht="13.5" thickBot="1" x14ac:dyDescent="0.25">
      <c r="A112" s="24">
        <v>63</v>
      </c>
      <c r="B112" s="24">
        <v>91</v>
      </c>
      <c r="C112" s="28" t="s">
        <v>314</v>
      </c>
      <c r="D112" s="28" t="s">
        <v>16</v>
      </c>
      <c r="E112" s="24">
        <v>1</v>
      </c>
      <c r="F112" s="44">
        <v>0</v>
      </c>
      <c r="G112" s="12"/>
      <c r="H112" s="12"/>
      <c r="I112" s="42"/>
      <c r="J112" s="34"/>
      <c r="K112" s="34"/>
      <c r="L112" s="42"/>
      <c r="M112" s="42"/>
      <c r="N112" s="34"/>
      <c r="O112" s="34"/>
      <c r="P112" s="42"/>
      <c r="Q112" s="30"/>
      <c r="R112" s="71"/>
      <c r="S112" s="71"/>
      <c r="T112" s="30"/>
      <c r="U112" s="30"/>
      <c r="V112" s="30"/>
    </row>
    <row r="113" spans="1:31" ht="13.5" thickBot="1" x14ac:dyDescent="0.25">
      <c r="A113" s="24">
        <v>63</v>
      </c>
      <c r="B113" s="24">
        <v>94</v>
      </c>
      <c r="C113" s="28" t="s">
        <v>187</v>
      </c>
      <c r="D113" s="28" t="s">
        <v>188</v>
      </c>
      <c r="E113" s="24">
        <v>1</v>
      </c>
      <c r="F113" s="44">
        <v>0</v>
      </c>
      <c r="G113" s="12"/>
      <c r="H113" s="12"/>
      <c r="I113" s="42"/>
      <c r="J113" s="43"/>
      <c r="K113" s="42"/>
      <c r="L113" s="42"/>
      <c r="M113" s="42"/>
      <c r="N113" s="42"/>
      <c r="O113" s="34"/>
      <c r="P113" s="42"/>
      <c r="Q113" s="30"/>
      <c r="R113" s="71"/>
      <c r="S113" s="71"/>
      <c r="T113" s="30"/>
      <c r="U113" s="30"/>
      <c r="V113" s="30"/>
    </row>
    <row r="114" spans="1:31" ht="13.5" thickBot="1" x14ac:dyDescent="0.25">
      <c r="A114" s="24">
        <v>63</v>
      </c>
      <c r="B114" s="24">
        <v>62</v>
      </c>
      <c r="C114" s="28" t="s">
        <v>297</v>
      </c>
      <c r="D114" s="28" t="s">
        <v>77</v>
      </c>
      <c r="E114" s="24">
        <v>1</v>
      </c>
      <c r="F114" s="44">
        <v>0</v>
      </c>
      <c r="G114" s="12"/>
      <c r="H114" s="12"/>
      <c r="I114" s="42"/>
      <c r="J114" s="43"/>
      <c r="K114" s="42"/>
      <c r="L114" s="42"/>
      <c r="M114" s="42"/>
      <c r="N114" s="34"/>
      <c r="O114" s="47"/>
      <c r="P114" s="42"/>
      <c r="Q114" s="30"/>
      <c r="R114" s="71"/>
      <c r="S114" s="72"/>
      <c r="T114" s="12"/>
      <c r="U114" s="30"/>
      <c r="V114" s="30"/>
    </row>
    <row r="115" spans="1:31" ht="13.5" thickBot="1" x14ac:dyDescent="0.25">
      <c r="A115" s="24">
        <v>63</v>
      </c>
      <c r="B115" s="24">
        <v>113</v>
      </c>
      <c r="C115" s="28" t="s">
        <v>214</v>
      </c>
      <c r="D115" s="28" t="s">
        <v>103</v>
      </c>
      <c r="E115" s="24">
        <v>1</v>
      </c>
      <c r="F115" s="44">
        <v>0</v>
      </c>
      <c r="G115" s="12"/>
      <c r="H115" s="12"/>
      <c r="I115" s="42"/>
      <c r="J115" s="43"/>
      <c r="K115" s="42"/>
      <c r="L115" s="42"/>
      <c r="M115" s="42"/>
      <c r="N115" s="34"/>
      <c r="O115" s="47"/>
      <c r="P115" s="42"/>
      <c r="Q115" s="30"/>
      <c r="R115" s="71"/>
      <c r="S115" s="71"/>
      <c r="T115" s="43"/>
      <c r="U115" s="30"/>
      <c r="V115" s="30"/>
      <c r="AC115" s="45"/>
      <c r="AD115" s="45"/>
      <c r="AE115" s="45"/>
    </row>
    <row r="116" spans="1:31" ht="13.5" thickBot="1" x14ac:dyDescent="0.25">
      <c r="A116" s="24">
        <v>63</v>
      </c>
      <c r="B116" s="24">
        <v>8</v>
      </c>
      <c r="C116" s="27" t="s">
        <v>140</v>
      </c>
      <c r="D116" s="27" t="s">
        <v>65</v>
      </c>
      <c r="E116" s="24">
        <v>1</v>
      </c>
      <c r="F116" s="44">
        <v>0</v>
      </c>
      <c r="G116" s="12"/>
      <c r="H116" s="12"/>
      <c r="I116" s="42"/>
      <c r="J116" s="43"/>
      <c r="K116" s="42"/>
      <c r="L116" s="42"/>
      <c r="M116" s="42"/>
      <c r="N116" s="34"/>
      <c r="O116" s="40"/>
      <c r="P116" s="42"/>
      <c r="Q116" s="46"/>
      <c r="R116" s="71"/>
      <c r="S116" s="72"/>
      <c r="T116" s="30"/>
      <c r="U116" s="30"/>
      <c r="V116" s="30"/>
    </row>
    <row r="117" spans="1:31" ht="13.5" thickBot="1" x14ac:dyDescent="0.25">
      <c r="A117" s="24">
        <v>63</v>
      </c>
      <c r="B117" s="24">
        <v>26</v>
      </c>
      <c r="C117" s="50" t="s">
        <v>343</v>
      </c>
      <c r="D117" s="50" t="s">
        <v>63</v>
      </c>
      <c r="E117" s="24">
        <v>1</v>
      </c>
      <c r="F117" s="44">
        <v>0</v>
      </c>
      <c r="G117" s="12"/>
      <c r="H117" s="12"/>
      <c r="I117" s="42"/>
      <c r="J117" s="43"/>
      <c r="K117" s="42"/>
      <c r="L117" s="42"/>
      <c r="M117" s="42"/>
      <c r="N117" s="34"/>
      <c r="O117" s="42"/>
      <c r="P117" s="42"/>
      <c r="Q117" s="30"/>
      <c r="R117" s="71"/>
      <c r="S117" s="72"/>
      <c r="T117" s="30"/>
      <c r="U117" s="46"/>
      <c r="V117" s="46"/>
      <c r="W117" s="46"/>
      <c r="X117" s="30"/>
      <c r="Y117" s="30"/>
      <c r="AA117" s="45"/>
      <c r="AB117" s="45"/>
      <c r="AC117" s="45"/>
      <c r="AD117" s="45"/>
      <c r="AE117" s="45"/>
    </row>
    <row r="118" spans="1:31" ht="13.5" thickBot="1" x14ac:dyDescent="0.25">
      <c r="A118" s="24">
        <v>63</v>
      </c>
      <c r="B118" s="24">
        <v>19</v>
      </c>
      <c r="C118" s="50" t="s">
        <v>170</v>
      </c>
      <c r="D118" s="50" t="s">
        <v>60</v>
      </c>
      <c r="E118" s="24">
        <v>1</v>
      </c>
      <c r="F118" s="44">
        <v>0</v>
      </c>
      <c r="G118" s="12"/>
      <c r="H118" s="12"/>
      <c r="I118" s="42"/>
      <c r="J118" s="43"/>
      <c r="K118" s="34"/>
      <c r="L118" s="42"/>
      <c r="M118" s="42"/>
      <c r="N118" s="34"/>
      <c r="O118" s="43"/>
      <c r="P118" s="42"/>
      <c r="Q118" s="30"/>
      <c r="R118" s="71"/>
      <c r="S118" s="71"/>
      <c r="T118" s="30"/>
      <c r="U118" s="30"/>
      <c r="V118" s="30"/>
    </row>
    <row r="119" spans="1:31" ht="13.5" thickBot="1" x14ac:dyDescent="0.25">
      <c r="A119" s="24">
        <v>63</v>
      </c>
      <c r="B119" s="24">
        <v>160</v>
      </c>
      <c r="C119" s="28" t="s">
        <v>310</v>
      </c>
      <c r="D119" s="28" t="s">
        <v>32</v>
      </c>
      <c r="E119" s="24">
        <v>1</v>
      </c>
      <c r="F119" s="44">
        <v>0</v>
      </c>
      <c r="G119" s="12"/>
      <c r="H119" s="12"/>
      <c r="I119" s="42"/>
      <c r="J119" s="34"/>
      <c r="K119" s="34"/>
      <c r="L119" s="42"/>
      <c r="M119" s="42"/>
      <c r="N119" s="42"/>
      <c r="O119" s="35"/>
      <c r="P119" s="42"/>
      <c r="Q119" s="30"/>
      <c r="R119" s="71"/>
      <c r="S119" s="71"/>
      <c r="T119" s="30"/>
      <c r="U119" s="30"/>
      <c r="V119" s="30"/>
    </row>
    <row r="120" spans="1:31" ht="13.5" thickBot="1" x14ac:dyDescent="0.25">
      <c r="A120" s="24">
        <v>63</v>
      </c>
      <c r="B120" s="24">
        <v>160</v>
      </c>
      <c r="C120" s="28" t="s">
        <v>514</v>
      </c>
      <c r="D120" s="28" t="s">
        <v>515</v>
      </c>
      <c r="E120" s="24">
        <v>1</v>
      </c>
      <c r="F120" s="44">
        <v>0</v>
      </c>
      <c r="G120" s="12"/>
      <c r="H120" s="12"/>
      <c r="I120" s="42"/>
      <c r="J120" s="34"/>
      <c r="K120" s="34"/>
      <c r="L120" s="42"/>
      <c r="M120" s="42"/>
      <c r="N120" s="42"/>
      <c r="O120" s="40"/>
      <c r="P120" s="42"/>
      <c r="Q120" s="30"/>
      <c r="R120" s="71"/>
      <c r="S120" s="71"/>
      <c r="T120" s="30"/>
      <c r="U120" s="12"/>
      <c r="V120" s="12"/>
    </row>
    <row r="121" spans="1:31" ht="13.5" thickBot="1" x14ac:dyDescent="0.25">
      <c r="A121" s="24">
        <v>63</v>
      </c>
      <c r="B121" s="24">
        <v>93</v>
      </c>
      <c r="C121" s="50" t="s">
        <v>324</v>
      </c>
      <c r="D121" s="50" t="s">
        <v>325</v>
      </c>
      <c r="E121" s="24">
        <v>1</v>
      </c>
      <c r="F121" s="44">
        <v>0</v>
      </c>
      <c r="G121" s="12"/>
      <c r="H121" s="12"/>
      <c r="I121" s="42"/>
      <c r="J121" s="43"/>
      <c r="K121" s="42"/>
      <c r="L121" s="42"/>
      <c r="M121" s="42"/>
      <c r="N121" s="42"/>
      <c r="O121" s="40"/>
      <c r="P121" s="42"/>
      <c r="Q121" s="30"/>
      <c r="R121" s="71"/>
      <c r="S121" s="71"/>
      <c r="T121" s="42"/>
      <c r="U121" s="34"/>
      <c r="V121" s="34"/>
      <c r="X121" s="30"/>
      <c r="Y121" s="30"/>
    </row>
    <row r="122" spans="1:31" ht="13.5" thickBot="1" x14ac:dyDescent="0.25">
      <c r="A122" s="24">
        <v>63</v>
      </c>
      <c r="B122" s="24">
        <v>160</v>
      </c>
      <c r="C122" s="27" t="s">
        <v>117</v>
      </c>
      <c r="D122" s="27" t="s">
        <v>74</v>
      </c>
      <c r="E122" s="24">
        <v>1</v>
      </c>
      <c r="F122" s="44">
        <v>0</v>
      </c>
      <c r="G122" s="12"/>
      <c r="H122" s="12"/>
      <c r="I122" s="42"/>
      <c r="J122" s="43"/>
      <c r="K122" s="42"/>
      <c r="L122" s="42"/>
      <c r="M122" s="42"/>
      <c r="N122" s="42"/>
      <c r="O122" s="40"/>
      <c r="P122" s="42"/>
      <c r="Q122" s="30"/>
      <c r="R122" s="71"/>
      <c r="S122" s="72"/>
      <c r="T122" s="42"/>
      <c r="U122" s="42"/>
      <c r="V122" s="42"/>
      <c r="Z122" s="45"/>
    </row>
    <row r="123" spans="1:31" ht="13.5" thickBot="1" x14ac:dyDescent="0.25">
      <c r="A123" s="24">
        <v>63</v>
      </c>
      <c r="B123" s="24">
        <v>76</v>
      </c>
      <c r="C123" s="28" t="s">
        <v>240</v>
      </c>
      <c r="D123" s="28" t="s">
        <v>144</v>
      </c>
      <c r="E123" s="24">
        <v>1</v>
      </c>
      <c r="F123" s="44">
        <v>0</v>
      </c>
      <c r="G123" s="12"/>
      <c r="H123" s="12"/>
      <c r="I123" s="42"/>
      <c r="J123" s="34"/>
      <c r="K123" s="42"/>
      <c r="L123" s="42"/>
      <c r="M123" s="42"/>
      <c r="N123" s="34"/>
      <c r="O123" s="34"/>
      <c r="P123" s="42"/>
      <c r="Q123" s="30"/>
      <c r="R123" s="71"/>
      <c r="T123" s="30"/>
      <c r="U123" s="30"/>
      <c r="V123" s="30"/>
    </row>
    <row r="124" spans="1:31" ht="13.5" thickBot="1" x14ac:dyDescent="0.25">
      <c r="A124" s="24">
        <v>63</v>
      </c>
      <c r="B124" s="24">
        <v>54</v>
      </c>
      <c r="C124" s="28" t="s">
        <v>270</v>
      </c>
      <c r="D124" s="28" t="s">
        <v>125</v>
      </c>
      <c r="E124" s="24">
        <v>0</v>
      </c>
      <c r="F124" s="44">
        <v>0</v>
      </c>
      <c r="G124" s="12"/>
      <c r="H124" s="12"/>
      <c r="I124" s="42"/>
      <c r="J124" s="43"/>
      <c r="K124" s="42"/>
      <c r="L124" s="42"/>
      <c r="M124" s="42"/>
      <c r="N124" s="42"/>
      <c r="O124" s="35"/>
      <c r="P124" s="42"/>
      <c r="Q124" s="30"/>
      <c r="R124" s="71"/>
      <c r="S124" s="72"/>
      <c r="T124" s="42"/>
      <c r="U124" s="30"/>
      <c r="V124" s="30"/>
    </row>
    <row r="125" spans="1:31" ht="13.5" thickBot="1" x14ac:dyDescent="0.25">
      <c r="A125" s="24">
        <v>63</v>
      </c>
      <c r="B125" s="24">
        <v>160</v>
      </c>
      <c r="C125" s="28" t="s">
        <v>491</v>
      </c>
      <c r="D125" s="28" t="s">
        <v>492</v>
      </c>
      <c r="E125" s="24">
        <v>0</v>
      </c>
      <c r="F125" s="44">
        <v>0</v>
      </c>
      <c r="G125" s="12"/>
      <c r="H125" s="12"/>
      <c r="I125" s="42"/>
      <c r="J125" s="43"/>
      <c r="K125" s="42"/>
      <c r="L125" s="42"/>
      <c r="M125" s="42"/>
      <c r="N125" s="42"/>
      <c r="O125" s="35"/>
      <c r="P125" s="34"/>
      <c r="Q125" s="30"/>
      <c r="R125" s="71"/>
      <c r="S125" s="71"/>
      <c r="T125" s="30"/>
      <c r="U125" s="30"/>
      <c r="V125" s="30"/>
    </row>
    <row r="126" spans="1:31" ht="13.5" thickBot="1" x14ac:dyDescent="0.25">
      <c r="A126" s="24">
        <v>63</v>
      </c>
      <c r="B126" s="24">
        <v>13</v>
      </c>
      <c r="C126" s="28" t="s">
        <v>440</v>
      </c>
      <c r="D126" s="28" t="s">
        <v>441</v>
      </c>
      <c r="E126" s="24">
        <v>0</v>
      </c>
      <c r="F126" s="44">
        <v>0</v>
      </c>
      <c r="G126" s="12"/>
      <c r="H126" s="12"/>
      <c r="I126" s="42"/>
      <c r="J126" s="43"/>
      <c r="K126" s="42"/>
      <c r="L126" s="42"/>
      <c r="M126" s="42"/>
      <c r="N126" s="42"/>
      <c r="O126" s="35"/>
      <c r="P126" s="34"/>
      <c r="Q126" s="30"/>
      <c r="R126" s="71"/>
      <c r="S126" s="72"/>
      <c r="T126" s="42"/>
      <c r="U126" s="30"/>
      <c r="V126" s="30"/>
    </row>
    <row r="127" spans="1:31" ht="13.5" thickBot="1" x14ac:dyDescent="0.25">
      <c r="A127" s="24">
        <v>63</v>
      </c>
      <c r="B127" s="24">
        <v>87</v>
      </c>
      <c r="C127" s="28" t="s">
        <v>182</v>
      </c>
      <c r="D127" s="28" t="s">
        <v>11</v>
      </c>
      <c r="E127" s="24">
        <v>0</v>
      </c>
      <c r="F127" s="44">
        <v>0</v>
      </c>
      <c r="G127" s="12"/>
      <c r="H127" s="12"/>
      <c r="I127" s="42"/>
      <c r="J127" s="43"/>
      <c r="K127" s="34"/>
      <c r="L127" s="42"/>
      <c r="M127" s="42"/>
      <c r="N127" s="42"/>
      <c r="O127" s="40"/>
      <c r="P127" s="34"/>
      <c r="Q127" s="46"/>
      <c r="R127" s="71"/>
      <c r="S127" s="72"/>
      <c r="T127" s="30"/>
      <c r="U127" s="30"/>
      <c r="V127" s="30"/>
    </row>
    <row r="128" spans="1:31" ht="13.5" thickBot="1" x14ac:dyDescent="0.25">
      <c r="A128" s="24">
        <v>63</v>
      </c>
      <c r="B128" s="24">
        <v>160</v>
      </c>
      <c r="C128" s="28" t="s">
        <v>73</v>
      </c>
      <c r="D128" s="28" t="s">
        <v>345</v>
      </c>
      <c r="E128" s="24">
        <v>0</v>
      </c>
      <c r="F128" s="44">
        <v>0</v>
      </c>
      <c r="G128" s="12"/>
      <c r="H128" s="12"/>
      <c r="I128" s="42"/>
      <c r="J128" s="43"/>
      <c r="K128" s="42"/>
      <c r="L128" s="42"/>
      <c r="M128" s="42"/>
      <c r="N128" s="42"/>
      <c r="O128" s="35"/>
      <c r="P128" s="34"/>
      <c r="Q128" s="30"/>
      <c r="R128" s="71"/>
      <c r="S128" s="71"/>
      <c r="T128" s="30"/>
      <c r="U128" s="30"/>
      <c r="V128" s="30"/>
    </row>
    <row r="129" spans="1:31" ht="13.5" thickBot="1" x14ac:dyDescent="0.25">
      <c r="A129" s="24">
        <v>63</v>
      </c>
      <c r="B129" s="24">
        <v>160</v>
      </c>
      <c r="C129" s="28" t="s">
        <v>411</v>
      </c>
      <c r="D129" s="28" t="s">
        <v>217</v>
      </c>
      <c r="E129" s="24">
        <v>0</v>
      </c>
      <c r="F129" s="44">
        <v>0</v>
      </c>
      <c r="G129" s="12"/>
      <c r="H129" s="12"/>
      <c r="I129" s="42"/>
      <c r="J129" s="34"/>
      <c r="K129" s="42"/>
      <c r="L129" s="42"/>
      <c r="M129" s="42"/>
      <c r="N129" s="42"/>
      <c r="O129" s="40"/>
      <c r="P129" s="34"/>
      <c r="Q129" s="30"/>
      <c r="R129" s="71"/>
      <c r="S129" s="71"/>
      <c r="T129" s="30"/>
      <c r="U129" s="30"/>
      <c r="V129" s="30"/>
    </row>
    <row r="130" spans="1:31" ht="13.5" thickBot="1" x14ac:dyDescent="0.25">
      <c r="A130" s="24">
        <v>63</v>
      </c>
      <c r="B130" s="24">
        <v>160</v>
      </c>
      <c r="C130" s="28" t="s">
        <v>147</v>
      </c>
      <c r="D130" s="28" t="s">
        <v>75</v>
      </c>
      <c r="E130" s="24">
        <v>0</v>
      </c>
      <c r="F130" s="44">
        <v>0</v>
      </c>
      <c r="G130" s="12"/>
      <c r="H130" s="12"/>
      <c r="I130" s="42"/>
      <c r="J130" s="34"/>
      <c r="K130" s="42"/>
      <c r="L130" s="42"/>
      <c r="M130" s="42"/>
      <c r="N130" s="42"/>
      <c r="O130" s="40"/>
      <c r="P130" s="34"/>
      <c r="Q130" s="30"/>
      <c r="R130" s="71"/>
      <c r="S130" s="71"/>
      <c r="T130" s="30"/>
      <c r="U130" s="46"/>
      <c r="V130" s="46"/>
    </row>
    <row r="131" spans="1:31" ht="13.5" thickBot="1" x14ac:dyDescent="0.25">
      <c r="A131" s="24">
        <v>63</v>
      </c>
      <c r="B131" s="24">
        <v>147</v>
      </c>
      <c r="C131" s="28" t="s">
        <v>482</v>
      </c>
      <c r="D131" s="28" t="s">
        <v>274</v>
      </c>
      <c r="E131" s="24">
        <v>0</v>
      </c>
      <c r="F131" s="44">
        <v>0</v>
      </c>
      <c r="G131" s="12"/>
      <c r="H131" s="12"/>
      <c r="I131" s="42"/>
      <c r="J131" s="43"/>
      <c r="K131" s="42"/>
      <c r="L131" s="42"/>
      <c r="M131" s="42"/>
      <c r="N131" s="42"/>
      <c r="O131" s="35"/>
      <c r="P131" s="34"/>
      <c r="Q131" s="30"/>
      <c r="R131" s="71"/>
      <c r="S131" s="71"/>
      <c r="T131" s="30"/>
      <c r="U131" s="12"/>
      <c r="V131" s="12"/>
    </row>
    <row r="132" spans="1:31" ht="13.5" thickBot="1" x14ac:dyDescent="0.25">
      <c r="A132" s="24">
        <v>63</v>
      </c>
      <c r="B132" s="24">
        <v>125</v>
      </c>
      <c r="C132" s="28" t="s">
        <v>451</v>
      </c>
      <c r="D132" s="28" t="s">
        <v>11</v>
      </c>
      <c r="E132" s="24">
        <v>0</v>
      </c>
      <c r="F132" s="44">
        <v>0</v>
      </c>
      <c r="G132" s="12"/>
      <c r="H132" s="12"/>
      <c r="I132" s="42"/>
      <c r="J132" s="43"/>
      <c r="K132" s="42"/>
      <c r="L132" s="42"/>
      <c r="M132" s="42"/>
      <c r="N132" s="42"/>
      <c r="O132" s="40"/>
      <c r="P132" s="34"/>
      <c r="Q132" s="30"/>
      <c r="R132" s="71"/>
      <c r="S132" s="71"/>
      <c r="T132" s="42"/>
      <c r="U132" s="30"/>
      <c r="V132" s="30"/>
      <c r="X132" s="30"/>
      <c r="Y132" s="30"/>
    </row>
    <row r="133" spans="1:31" ht="13.5" thickBot="1" x14ac:dyDescent="0.25">
      <c r="A133" s="24">
        <v>63</v>
      </c>
      <c r="B133" s="24">
        <v>160</v>
      </c>
      <c r="C133" s="28" t="s">
        <v>452</v>
      </c>
      <c r="D133" s="28" t="s">
        <v>276</v>
      </c>
      <c r="E133" s="24">
        <v>0</v>
      </c>
      <c r="F133" s="44">
        <v>0</v>
      </c>
      <c r="G133" s="12"/>
      <c r="H133" s="12"/>
      <c r="I133" s="42"/>
      <c r="J133" s="43"/>
      <c r="K133" s="42"/>
      <c r="L133" s="42"/>
      <c r="M133" s="42"/>
      <c r="N133" s="42"/>
      <c r="O133" s="40"/>
      <c r="P133" s="34"/>
      <c r="Q133" s="30"/>
      <c r="R133" s="71"/>
      <c r="S133" s="71"/>
      <c r="T133" s="30"/>
      <c r="U133" s="46"/>
      <c r="V133" s="46"/>
      <c r="W133" s="46"/>
      <c r="X133" s="46"/>
      <c r="Y133" s="46"/>
    </row>
    <row r="134" spans="1:31" ht="13.5" thickBot="1" x14ac:dyDescent="0.25">
      <c r="A134" s="24">
        <v>63</v>
      </c>
      <c r="B134" s="24">
        <v>160</v>
      </c>
      <c r="C134" s="28" t="s">
        <v>418</v>
      </c>
      <c r="D134" s="28" t="s">
        <v>453</v>
      </c>
      <c r="E134" s="24">
        <v>0</v>
      </c>
      <c r="F134" s="44">
        <v>0</v>
      </c>
      <c r="G134" s="12"/>
      <c r="H134" s="12"/>
      <c r="I134" s="42"/>
      <c r="J134" s="43"/>
      <c r="K134" s="42"/>
      <c r="L134" s="42"/>
      <c r="M134" s="42"/>
      <c r="N134" s="42"/>
      <c r="O134" s="40"/>
      <c r="P134" s="34"/>
      <c r="Q134" s="30"/>
      <c r="R134" s="71"/>
      <c r="S134" s="71"/>
      <c r="T134" s="30"/>
      <c r="U134" s="30"/>
      <c r="V134" s="46"/>
    </row>
    <row r="135" spans="1:31" ht="13.5" thickBot="1" x14ac:dyDescent="0.25">
      <c r="A135" s="24">
        <v>63</v>
      </c>
      <c r="B135" s="24">
        <v>160</v>
      </c>
      <c r="C135" s="28" t="s">
        <v>418</v>
      </c>
      <c r="D135" s="28" t="s">
        <v>16</v>
      </c>
      <c r="E135" s="24">
        <v>0</v>
      </c>
      <c r="F135" s="44">
        <v>0</v>
      </c>
      <c r="G135" s="12"/>
      <c r="H135" s="12"/>
      <c r="I135" s="42"/>
      <c r="J135" s="43"/>
      <c r="K135" s="42"/>
      <c r="L135" s="42"/>
      <c r="M135" s="42"/>
      <c r="N135" s="42"/>
      <c r="O135" s="35"/>
      <c r="P135" s="34"/>
      <c r="Q135" s="30"/>
      <c r="R135" s="71"/>
      <c r="S135" s="71"/>
      <c r="T135" s="42"/>
      <c r="U135" s="30"/>
      <c r="V135" s="30"/>
    </row>
    <row r="136" spans="1:31" ht="13.5" thickBot="1" x14ac:dyDescent="0.25">
      <c r="A136" s="24">
        <v>63</v>
      </c>
      <c r="B136" s="24">
        <v>123</v>
      </c>
      <c r="C136" s="28" t="s">
        <v>191</v>
      </c>
      <c r="D136" s="28" t="s">
        <v>121</v>
      </c>
      <c r="E136" s="24">
        <v>0</v>
      </c>
      <c r="F136" s="44">
        <v>0</v>
      </c>
      <c r="G136" s="12"/>
      <c r="H136" s="12"/>
      <c r="I136" s="42"/>
      <c r="J136" s="34"/>
      <c r="K136" s="42"/>
      <c r="L136" s="42"/>
      <c r="M136" s="42"/>
      <c r="N136" s="42"/>
      <c r="O136" s="40"/>
      <c r="P136" s="34"/>
      <c r="Q136" s="30"/>
      <c r="R136" s="71"/>
      <c r="S136" s="71"/>
      <c r="T136" s="30"/>
      <c r="U136" s="30"/>
      <c r="V136" s="30"/>
    </row>
    <row r="137" spans="1:31" ht="13.5" thickBot="1" x14ac:dyDescent="0.25">
      <c r="A137" s="24">
        <v>63</v>
      </c>
      <c r="B137" s="24">
        <v>160</v>
      </c>
      <c r="C137" s="28" t="s">
        <v>402</v>
      </c>
      <c r="D137" s="28" t="s">
        <v>403</v>
      </c>
      <c r="E137" s="24">
        <v>0</v>
      </c>
      <c r="F137" s="44">
        <v>0</v>
      </c>
      <c r="G137" s="12"/>
      <c r="H137" s="12"/>
      <c r="I137" s="42"/>
      <c r="J137" s="43"/>
      <c r="K137" s="42"/>
      <c r="L137" s="42"/>
      <c r="M137" s="42"/>
      <c r="N137" s="42"/>
      <c r="O137" s="35"/>
      <c r="P137" s="34"/>
      <c r="Q137" s="30"/>
      <c r="R137" s="71"/>
      <c r="S137" s="71"/>
      <c r="T137" s="42"/>
      <c r="U137" s="30"/>
      <c r="V137" s="30"/>
    </row>
    <row r="138" spans="1:31" ht="13.5" thickBot="1" x14ac:dyDescent="0.25">
      <c r="A138" s="24">
        <v>63</v>
      </c>
      <c r="B138" s="24">
        <v>52</v>
      </c>
      <c r="C138" s="28" t="s">
        <v>329</v>
      </c>
      <c r="D138" s="28" t="s">
        <v>110</v>
      </c>
      <c r="E138" s="24">
        <v>0</v>
      </c>
      <c r="F138" s="44">
        <v>0</v>
      </c>
      <c r="G138" s="12"/>
      <c r="H138" s="12"/>
      <c r="I138" s="42"/>
      <c r="J138" s="43"/>
      <c r="K138" s="42"/>
      <c r="L138" s="42"/>
      <c r="M138" s="42"/>
      <c r="N138" s="42"/>
      <c r="O138" s="40"/>
      <c r="P138" s="37"/>
      <c r="Q138" s="30"/>
      <c r="R138" s="72"/>
      <c r="S138" s="71"/>
      <c r="T138" s="42"/>
      <c r="U138" s="30"/>
      <c r="V138" s="42"/>
      <c r="X138" s="30"/>
      <c r="Y138" s="30"/>
    </row>
    <row r="139" spans="1:31" ht="13.5" thickBot="1" x14ac:dyDescent="0.25">
      <c r="A139" s="24">
        <v>63</v>
      </c>
      <c r="B139" s="24">
        <v>86</v>
      </c>
      <c r="C139" s="28" t="s">
        <v>419</v>
      </c>
      <c r="D139" s="28" t="s">
        <v>420</v>
      </c>
      <c r="E139" s="24">
        <v>0</v>
      </c>
      <c r="F139" s="44">
        <v>0</v>
      </c>
      <c r="G139" s="12"/>
      <c r="H139" s="12"/>
      <c r="I139" s="42"/>
      <c r="J139" s="43"/>
      <c r="K139" s="42"/>
      <c r="L139" s="42"/>
      <c r="M139" s="42"/>
      <c r="N139" s="42"/>
      <c r="O139" s="40"/>
      <c r="P139" s="37"/>
      <c r="Q139" s="30"/>
      <c r="R139" s="71"/>
      <c r="S139" s="71"/>
      <c r="T139" s="42"/>
      <c r="U139" s="30"/>
      <c r="V139" s="30"/>
    </row>
    <row r="140" spans="1:31" ht="13.5" thickBot="1" x14ac:dyDescent="0.25">
      <c r="A140" s="24">
        <v>63</v>
      </c>
      <c r="B140" s="24">
        <v>160</v>
      </c>
      <c r="C140" s="28" t="s">
        <v>273</v>
      </c>
      <c r="D140" s="28" t="s">
        <v>152</v>
      </c>
      <c r="E140" s="24">
        <v>0</v>
      </c>
      <c r="F140" s="44">
        <v>0</v>
      </c>
      <c r="G140" s="12"/>
      <c r="H140" s="12"/>
      <c r="I140" s="42"/>
      <c r="J140" s="43"/>
      <c r="K140" s="42"/>
      <c r="L140" s="42"/>
      <c r="M140" s="42"/>
      <c r="N140" s="42"/>
      <c r="O140" s="35"/>
      <c r="P140" s="34"/>
      <c r="Q140" s="30"/>
      <c r="R140" s="71"/>
      <c r="S140" s="71"/>
      <c r="T140" s="42"/>
      <c r="U140" s="30"/>
      <c r="V140" s="30"/>
    </row>
    <row r="141" spans="1:31" ht="13.5" thickBot="1" x14ac:dyDescent="0.25">
      <c r="A141" s="24">
        <v>63</v>
      </c>
      <c r="B141" s="24">
        <v>160</v>
      </c>
      <c r="C141" s="28" t="s">
        <v>273</v>
      </c>
      <c r="D141" s="28" t="s">
        <v>274</v>
      </c>
      <c r="E141" s="24">
        <v>0</v>
      </c>
      <c r="F141" s="44">
        <v>0</v>
      </c>
      <c r="G141" s="12"/>
      <c r="H141" s="12"/>
      <c r="I141" s="42"/>
      <c r="J141" s="43"/>
      <c r="K141" s="42"/>
      <c r="L141" s="42"/>
      <c r="M141" s="42"/>
      <c r="N141" s="42"/>
      <c r="O141" s="35"/>
      <c r="P141" s="34"/>
      <c r="Q141" s="30"/>
      <c r="R141" s="71"/>
      <c r="S141" s="71"/>
      <c r="T141" s="30"/>
      <c r="U141" s="30"/>
      <c r="V141" s="42"/>
    </row>
    <row r="142" spans="1:31" ht="13.5" thickBot="1" x14ac:dyDescent="0.25">
      <c r="A142" s="24">
        <v>63</v>
      </c>
      <c r="B142" s="24">
        <v>119</v>
      </c>
      <c r="C142" s="28" t="s">
        <v>392</v>
      </c>
      <c r="D142" s="28" t="s">
        <v>25</v>
      </c>
      <c r="E142" s="24">
        <v>0</v>
      </c>
      <c r="F142" s="44">
        <v>0</v>
      </c>
      <c r="G142" s="12"/>
      <c r="H142" s="12"/>
      <c r="I142" s="42"/>
      <c r="J142" s="42"/>
      <c r="K142" s="34"/>
      <c r="L142" s="42"/>
      <c r="M142" s="42"/>
      <c r="N142" s="42"/>
      <c r="O142" s="40"/>
      <c r="P142" s="34"/>
      <c r="Q142" s="30"/>
      <c r="R142" s="72"/>
      <c r="S142" s="71"/>
      <c r="T142" s="30"/>
      <c r="U142" s="30"/>
      <c r="V142" s="30"/>
      <c r="Y142" s="45"/>
      <c r="AB142" s="45"/>
      <c r="AC142" s="63"/>
      <c r="AD142" s="63"/>
      <c r="AE142" s="63"/>
    </row>
    <row r="143" spans="1:31" ht="13.5" thickBot="1" x14ac:dyDescent="0.25">
      <c r="A143" s="24">
        <v>63</v>
      </c>
      <c r="B143" s="24">
        <v>144</v>
      </c>
      <c r="C143" s="28" t="s">
        <v>260</v>
      </c>
      <c r="D143" s="28" t="s">
        <v>138</v>
      </c>
      <c r="E143" s="24">
        <v>0</v>
      </c>
      <c r="F143" s="44">
        <v>0</v>
      </c>
      <c r="G143" s="12"/>
      <c r="H143" s="12"/>
      <c r="I143" s="42"/>
      <c r="J143" s="43"/>
      <c r="K143" s="42"/>
      <c r="L143" s="42"/>
      <c r="M143" s="42"/>
      <c r="N143" s="42"/>
      <c r="O143" s="35"/>
      <c r="P143" s="34"/>
      <c r="Q143" s="30"/>
      <c r="R143" s="71"/>
      <c r="S143" s="71"/>
      <c r="T143" s="42"/>
      <c r="U143" s="30"/>
      <c r="V143" s="30"/>
    </row>
    <row r="144" spans="1:31" ht="13.5" thickBot="1" x14ac:dyDescent="0.25">
      <c r="A144" s="24">
        <v>63</v>
      </c>
      <c r="B144" s="24">
        <v>160</v>
      </c>
      <c r="C144" s="28" t="s">
        <v>484</v>
      </c>
      <c r="D144" s="28" t="s">
        <v>144</v>
      </c>
      <c r="E144" s="24">
        <v>0</v>
      </c>
      <c r="F144" s="44">
        <v>0</v>
      </c>
      <c r="G144" s="12"/>
      <c r="H144" s="12"/>
      <c r="I144" s="42"/>
      <c r="J144" s="34"/>
      <c r="K144" s="42"/>
      <c r="L144" s="42"/>
      <c r="M144" s="42"/>
      <c r="N144" s="42"/>
      <c r="O144" s="40"/>
      <c r="P144" s="34"/>
      <c r="Q144" s="30"/>
      <c r="R144" s="71"/>
      <c r="S144" s="71"/>
      <c r="T144" s="30"/>
      <c r="U144" s="30"/>
      <c r="V144" s="30"/>
    </row>
    <row r="145" spans="1:31" ht="13.5" thickBot="1" x14ac:dyDescent="0.25">
      <c r="A145" s="24">
        <v>63</v>
      </c>
      <c r="B145" s="24">
        <v>110</v>
      </c>
      <c r="C145" s="28" t="s">
        <v>442</v>
      </c>
      <c r="D145" s="28" t="s">
        <v>443</v>
      </c>
      <c r="E145" s="24">
        <v>0</v>
      </c>
      <c r="F145" s="44">
        <v>0</v>
      </c>
      <c r="G145" s="12"/>
      <c r="H145" s="12"/>
      <c r="I145" s="42"/>
      <c r="J145" s="43"/>
      <c r="K145" s="42"/>
      <c r="L145" s="42"/>
      <c r="M145" s="42"/>
      <c r="N145" s="42"/>
      <c r="O145" s="35"/>
      <c r="P145" s="34"/>
      <c r="Q145" s="30"/>
      <c r="R145" s="71"/>
      <c r="S145" s="71"/>
      <c r="T145" s="42"/>
      <c r="U145" s="30"/>
      <c r="V145" s="30"/>
    </row>
    <row r="146" spans="1:31" ht="13.5" thickBot="1" x14ac:dyDescent="0.25">
      <c r="A146" s="24">
        <v>63</v>
      </c>
      <c r="B146" s="24">
        <v>160</v>
      </c>
      <c r="C146" s="28" t="s">
        <v>306</v>
      </c>
      <c r="D146" s="28" t="s">
        <v>12</v>
      </c>
      <c r="E146" s="24">
        <v>0</v>
      </c>
      <c r="F146" s="44">
        <v>0</v>
      </c>
      <c r="G146" s="12"/>
      <c r="H146" s="12"/>
      <c r="I146" s="42"/>
      <c r="J146" s="34"/>
      <c r="K146" s="34"/>
      <c r="L146" s="42"/>
      <c r="M146" s="42"/>
      <c r="N146" s="42"/>
      <c r="O146" s="40"/>
      <c r="P146" s="34"/>
      <c r="Q146" s="30"/>
      <c r="R146" s="71"/>
      <c r="S146" s="71"/>
      <c r="T146" s="30"/>
      <c r="U146" s="30"/>
      <c r="V146" s="30"/>
    </row>
    <row r="147" spans="1:31" ht="13.5" thickBot="1" x14ac:dyDescent="0.25">
      <c r="A147" s="24">
        <v>63</v>
      </c>
      <c r="B147" s="24">
        <v>63</v>
      </c>
      <c r="C147" s="28" t="s">
        <v>14</v>
      </c>
      <c r="D147" s="28" t="s">
        <v>342</v>
      </c>
      <c r="E147" s="24">
        <v>0</v>
      </c>
      <c r="F147" s="44">
        <v>0</v>
      </c>
      <c r="G147" s="12"/>
      <c r="H147" s="12"/>
      <c r="I147" s="42"/>
      <c r="J147" s="43"/>
      <c r="K147" s="42"/>
      <c r="L147" s="42"/>
      <c r="M147" s="42"/>
      <c r="N147" s="42"/>
      <c r="O147" s="35"/>
      <c r="P147" s="34"/>
      <c r="Q147" s="30"/>
      <c r="R147" s="71"/>
      <c r="S147" s="71"/>
      <c r="T147" s="42"/>
      <c r="U147" s="30"/>
      <c r="V147" s="30"/>
    </row>
    <row r="148" spans="1:31" ht="13.5" thickBot="1" x14ac:dyDescent="0.25">
      <c r="A148" s="24">
        <v>63</v>
      </c>
      <c r="B148" s="24">
        <v>160</v>
      </c>
      <c r="C148" s="28" t="s">
        <v>185</v>
      </c>
      <c r="D148" s="28" t="s">
        <v>186</v>
      </c>
      <c r="E148" s="24">
        <v>0</v>
      </c>
      <c r="F148" s="44">
        <v>0</v>
      </c>
      <c r="G148" s="12"/>
      <c r="H148" s="12"/>
      <c r="I148" s="42"/>
      <c r="J148" s="34"/>
      <c r="K148" s="34"/>
      <c r="L148" s="42"/>
      <c r="M148" s="42"/>
      <c r="N148" s="42"/>
      <c r="O148" s="40"/>
      <c r="P148" s="34"/>
      <c r="Q148" s="30"/>
      <c r="R148" s="71"/>
      <c r="S148" s="71"/>
      <c r="T148" s="30"/>
      <c r="U148" s="30"/>
      <c r="V148" s="30"/>
    </row>
    <row r="149" spans="1:31" ht="13.5" thickBot="1" x14ac:dyDescent="0.25">
      <c r="A149" s="24">
        <v>63</v>
      </c>
      <c r="B149" s="24">
        <v>160</v>
      </c>
      <c r="C149" s="39" t="s">
        <v>130</v>
      </c>
      <c r="D149" s="39" t="s">
        <v>103</v>
      </c>
      <c r="E149" s="24">
        <v>0</v>
      </c>
      <c r="F149" s="44">
        <v>0</v>
      </c>
      <c r="G149" s="12"/>
      <c r="H149" s="12"/>
      <c r="I149" s="42"/>
      <c r="J149" s="36"/>
      <c r="K149" s="34"/>
      <c r="L149" s="42"/>
      <c r="M149" s="42"/>
      <c r="N149" s="34"/>
      <c r="O149" s="40"/>
      <c r="P149" s="42"/>
      <c r="Q149" s="30"/>
      <c r="R149" s="71"/>
      <c r="S149" s="71"/>
      <c r="T149" s="42"/>
      <c r="U149" s="30"/>
      <c r="V149" s="30"/>
    </row>
    <row r="150" spans="1:31" ht="13.5" thickBot="1" x14ac:dyDescent="0.25">
      <c r="A150" s="24">
        <v>63</v>
      </c>
      <c r="B150" s="24">
        <v>137</v>
      </c>
      <c r="C150" s="28" t="s">
        <v>227</v>
      </c>
      <c r="D150" s="28" t="s">
        <v>74</v>
      </c>
      <c r="E150" s="24">
        <v>0</v>
      </c>
      <c r="F150" s="44">
        <v>0</v>
      </c>
      <c r="G150" s="12"/>
      <c r="H150" s="12"/>
      <c r="I150" s="42"/>
      <c r="J150" s="43"/>
      <c r="K150" s="42"/>
      <c r="L150" s="42"/>
      <c r="M150" s="42"/>
      <c r="N150" s="42"/>
      <c r="O150" s="35"/>
      <c r="P150" s="34"/>
      <c r="Q150" s="30"/>
      <c r="R150" s="72"/>
      <c r="S150" s="72"/>
      <c r="T150" s="42"/>
      <c r="U150" s="30"/>
      <c r="V150" s="30"/>
    </row>
    <row r="151" spans="1:31" ht="13.5" thickBot="1" x14ac:dyDescent="0.25">
      <c r="A151" s="24">
        <v>63</v>
      </c>
      <c r="B151" s="24">
        <v>150</v>
      </c>
      <c r="C151" s="28" t="s">
        <v>156</v>
      </c>
      <c r="D151" s="28" t="s">
        <v>128</v>
      </c>
      <c r="E151" s="24">
        <v>0</v>
      </c>
      <c r="F151" s="44">
        <v>0</v>
      </c>
      <c r="G151" s="12"/>
      <c r="H151" s="12"/>
      <c r="I151" s="42"/>
      <c r="J151" s="34"/>
      <c r="K151" s="34"/>
      <c r="L151" s="42"/>
      <c r="M151" s="42"/>
      <c r="N151" s="42"/>
      <c r="O151" s="40"/>
      <c r="P151" s="34"/>
      <c r="Q151" s="30"/>
      <c r="R151" s="71"/>
      <c r="S151" s="73"/>
      <c r="T151" s="42"/>
      <c r="U151" s="30"/>
      <c r="V151" s="46"/>
      <c r="W151" s="42"/>
      <c r="X151" s="42"/>
      <c r="Y151" s="42"/>
      <c r="AB151" s="45"/>
      <c r="AC151" s="45"/>
      <c r="AD151" s="45"/>
      <c r="AE151" s="45"/>
    </row>
    <row r="152" spans="1:31" ht="13.5" thickBot="1" x14ac:dyDescent="0.25">
      <c r="A152" s="24">
        <v>63</v>
      </c>
      <c r="B152" s="24">
        <v>137</v>
      </c>
      <c r="C152" s="28" t="s">
        <v>421</v>
      </c>
      <c r="D152" s="28" t="s">
        <v>344</v>
      </c>
      <c r="E152" s="24">
        <v>0</v>
      </c>
      <c r="F152" s="44">
        <v>0</v>
      </c>
      <c r="G152" s="12"/>
      <c r="H152" s="12"/>
      <c r="I152" s="42"/>
      <c r="J152" s="43"/>
      <c r="K152" s="42"/>
      <c r="L152" s="42"/>
      <c r="M152" s="42"/>
      <c r="N152" s="42"/>
      <c r="O152" s="35"/>
      <c r="P152" s="34"/>
      <c r="Q152" s="30"/>
      <c r="R152" s="71"/>
      <c r="S152" s="71"/>
      <c r="T152" s="42"/>
      <c r="U152" s="30"/>
      <c r="V152" s="30"/>
    </row>
    <row r="153" spans="1:31" ht="13.5" thickBot="1" x14ac:dyDescent="0.25">
      <c r="A153" s="24">
        <v>63</v>
      </c>
      <c r="B153" s="24">
        <v>160</v>
      </c>
      <c r="C153" s="27" t="s">
        <v>98</v>
      </c>
      <c r="D153" s="27" t="s">
        <v>36</v>
      </c>
      <c r="E153" s="24">
        <v>0</v>
      </c>
      <c r="F153" s="44">
        <v>0</v>
      </c>
      <c r="G153" s="12"/>
      <c r="H153" s="12"/>
      <c r="I153" s="42"/>
      <c r="J153" s="43"/>
      <c r="K153" s="42"/>
      <c r="L153" s="42"/>
      <c r="M153" s="42"/>
      <c r="N153" s="34"/>
      <c r="O153" s="40"/>
      <c r="P153" s="42"/>
      <c r="Q153" s="30"/>
      <c r="R153" s="71"/>
      <c r="S153" s="71"/>
      <c r="T153" s="42"/>
      <c r="U153" s="30"/>
      <c r="V153" s="30"/>
      <c r="Z153" s="45"/>
      <c r="AE153" s="45"/>
    </row>
    <row r="154" spans="1:31" ht="13.5" thickBot="1" x14ac:dyDescent="0.25">
      <c r="A154" s="24">
        <v>63</v>
      </c>
      <c r="B154" s="24">
        <v>160</v>
      </c>
      <c r="C154" s="28" t="s">
        <v>261</v>
      </c>
      <c r="D154" s="28" t="s">
        <v>262</v>
      </c>
      <c r="E154" s="24">
        <v>0</v>
      </c>
      <c r="F154" s="44">
        <v>0</v>
      </c>
      <c r="G154" s="12"/>
      <c r="H154" s="12"/>
      <c r="I154" s="42"/>
      <c r="J154" s="34"/>
      <c r="K154" s="34"/>
      <c r="L154" s="42"/>
      <c r="M154" s="42"/>
      <c r="N154" s="42"/>
      <c r="O154" s="40"/>
      <c r="P154" s="34"/>
      <c r="Q154" s="30"/>
      <c r="R154" s="71"/>
      <c r="S154" s="73"/>
      <c r="T154" s="42"/>
      <c r="U154" s="30"/>
      <c r="V154" s="30"/>
      <c r="X154" s="30"/>
      <c r="Y154" s="30"/>
      <c r="Z154" s="45"/>
    </row>
    <row r="155" spans="1:31" ht="13.5" thickBot="1" x14ac:dyDescent="0.25">
      <c r="A155" s="24">
        <v>63</v>
      </c>
      <c r="B155" s="24">
        <v>160</v>
      </c>
      <c r="C155" s="28" t="s">
        <v>254</v>
      </c>
      <c r="D155" s="28" t="s">
        <v>255</v>
      </c>
      <c r="E155" s="24">
        <v>0</v>
      </c>
      <c r="F155" s="44">
        <v>0</v>
      </c>
      <c r="G155" s="12"/>
      <c r="H155" s="12"/>
      <c r="I155" s="42"/>
      <c r="J155" s="43"/>
      <c r="K155" s="42"/>
      <c r="L155" s="42"/>
      <c r="M155" s="42"/>
      <c r="N155" s="42"/>
      <c r="O155" s="40"/>
      <c r="P155" s="42"/>
      <c r="Q155" s="30"/>
      <c r="R155" s="71"/>
      <c r="S155" s="71"/>
      <c r="T155" s="30"/>
      <c r="U155" s="30"/>
      <c r="V155" s="30"/>
    </row>
    <row r="156" spans="1:31" ht="13.5" thickBot="1" x14ac:dyDescent="0.25">
      <c r="A156" s="24">
        <v>63</v>
      </c>
      <c r="B156" s="24">
        <v>160</v>
      </c>
      <c r="C156" s="28" t="s">
        <v>447</v>
      </c>
      <c r="D156" s="28" t="s">
        <v>448</v>
      </c>
      <c r="E156" s="24">
        <v>0</v>
      </c>
      <c r="F156" s="44">
        <v>0</v>
      </c>
      <c r="G156" s="12"/>
      <c r="H156" s="12"/>
      <c r="I156" s="42"/>
      <c r="J156" s="34"/>
      <c r="K156" s="34"/>
      <c r="L156" s="42"/>
      <c r="M156" s="42"/>
      <c r="N156" s="42"/>
      <c r="O156" s="40"/>
      <c r="P156" s="42"/>
      <c r="Q156" s="30"/>
      <c r="R156" s="71"/>
      <c r="S156" s="72"/>
      <c r="T156" s="42"/>
      <c r="U156" s="30"/>
      <c r="V156" s="30"/>
    </row>
    <row r="157" spans="1:31" ht="13.5" thickBot="1" x14ac:dyDescent="0.25">
      <c r="A157" s="24">
        <v>63</v>
      </c>
      <c r="B157" s="24">
        <v>160</v>
      </c>
      <c r="C157" s="28" t="s">
        <v>198</v>
      </c>
      <c r="D157" s="28" t="s">
        <v>121</v>
      </c>
      <c r="E157" s="24">
        <v>0</v>
      </c>
      <c r="F157" s="44">
        <v>0</v>
      </c>
      <c r="G157" s="12"/>
      <c r="H157" s="12"/>
      <c r="I157" s="42"/>
      <c r="J157" s="34"/>
      <c r="K157" s="34"/>
      <c r="L157" s="42"/>
      <c r="M157" s="42"/>
      <c r="N157" s="42"/>
      <c r="O157" s="35"/>
      <c r="P157" s="42"/>
      <c r="Q157" s="30"/>
      <c r="R157" s="71"/>
      <c r="S157" s="71"/>
      <c r="T157" s="34"/>
      <c r="U157" s="30"/>
      <c r="V157" s="30"/>
      <c r="Y157" s="45"/>
      <c r="AC157" s="45"/>
      <c r="AD157" s="45"/>
      <c r="AE157" s="45"/>
    </row>
    <row r="158" spans="1:31" ht="13.5" thickBot="1" x14ac:dyDescent="0.25">
      <c r="A158" s="24">
        <v>63</v>
      </c>
      <c r="B158" s="24">
        <v>160</v>
      </c>
      <c r="C158" s="28" t="s">
        <v>291</v>
      </c>
      <c r="D158" s="28" t="s">
        <v>77</v>
      </c>
      <c r="E158" s="24">
        <v>0</v>
      </c>
      <c r="F158" s="44">
        <v>0</v>
      </c>
      <c r="G158" s="12"/>
      <c r="H158" s="12"/>
      <c r="I158" s="42"/>
      <c r="J158" s="34"/>
      <c r="K158" s="34"/>
      <c r="L158" s="42"/>
      <c r="M158" s="42"/>
      <c r="N158" s="42"/>
      <c r="O158" s="35"/>
      <c r="P158" s="42"/>
      <c r="Q158" s="46"/>
      <c r="R158" s="71"/>
      <c r="S158" s="71"/>
      <c r="T158" s="30"/>
      <c r="U158" s="30"/>
      <c r="V158" s="30"/>
    </row>
    <row r="159" spans="1:31" ht="13.5" thickBot="1" x14ac:dyDescent="0.25">
      <c r="A159" s="24">
        <v>63</v>
      </c>
      <c r="B159" s="24">
        <v>160</v>
      </c>
      <c r="C159" s="80" t="s">
        <v>456</v>
      </c>
      <c r="D159" s="80" t="s">
        <v>59</v>
      </c>
      <c r="E159" s="24">
        <v>0</v>
      </c>
      <c r="F159" s="44">
        <v>0</v>
      </c>
      <c r="G159" s="12"/>
      <c r="H159" s="12"/>
      <c r="I159" s="42"/>
      <c r="J159" s="34"/>
      <c r="K159" s="34"/>
      <c r="L159" s="42"/>
      <c r="M159" s="42"/>
      <c r="N159" s="42"/>
      <c r="O159" s="35"/>
      <c r="P159" s="42"/>
      <c r="Q159" s="30"/>
      <c r="R159" s="71"/>
      <c r="S159" s="71"/>
      <c r="T159" s="30"/>
      <c r="U159" s="46"/>
      <c r="V159" s="46"/>
    </row>
    <row r="160" spans="1:31" ht="13.5" thickBot="1" x14ac:dyDescent="0.25">
      <c r="A160" s="24">
        <v>63</v>
      </c>
      <c r="B160" s="24">
        <v>121</v>
      </c>
      <c r="C160" s="28" t="s">
        <v>275</v>
      </c>
      <c r="D160" s="28" t="s">
        <v>276</v>
      </c>
      <c r="E160" s="24">
        <v>0</v>
      </c>
      <c r="F160" s="44">
        <v>0</v>
      </c>
      <c r="G160" s="12"/>
      <c r="H160" s="12"/>
      <c r="I160" s="42"/>
      <c r="J160" s="34"/>
      <c r="K160" s="34"/>
      <c r="L160" s="42"/>
      <c r="M160" s="42"/>
      <c r="N160" s="42"/>
      <c r="O160" s="35"/>
      <c r="P160" s="42"/>
      <c r="Q160" s="30"/>
      <c r="R160" s="71"/>
      <c r="S160" s="71"/>
      <c r="T160" s="30"/>
      <c r="U160" s="62"/>
    </row>
    <row r="161" spans="1:31" ht="13.5" thickBot="1" x14ac:dyDescent="0.25">
      <c r="A161" s="24">
        <v>63</v>
      </c>
      <c r="B161" s="24">
        <v>160</v>
      </c>
      <c r="C161" s="28" t="s">
        <v>393</v>
      </c>
      <c r="D161" s="28" t="s">
        <v>179</v>
      </c>
      <c r="E161" s="24">
        <v>0</v>
      </c>
      <c r="F161" s="44">
        <v>0</v>
      </c>
      <c r="G161" s="12"/>
      <c r="H161" s="12"/>
      <c r="I161" s="42"/>
      <c r="J161" s="43"/>
      <c r="K161" s="42"/>
      <c r="L161" s="42"/>
      <c r="M161" s="42"/>
      <c r="N161" s="42"/>
      <c r="O161" s="40"/>
      <c r="P161" s="42"/>
      <c r="Q161" s="30"/>
      <c r="R161" s="71"/>
      <c r="S161" s="71"/>
      <c r="T161" s="29"/>
      <c r="U161" s="29"/>
      <c r="V161" s="29"/>
    </row>
    <row r="162" spans="1:31" ht="13.5" thickBot="1" x14ac:dyDescent="0.25">
      <c r="A162" s="24">
        <v>63</v>
      </c>
      <c r="B162" s="24">
        <v>160</v>
      </c>
      <c r="C162" s="28" t="s">
        <v>480</v>
      </c>
      <c r="D162" s="28" t="s">
        <v>481</v>
      </c>
      <c r="E162" s="24">
        <v>0</v>
      </c>
      <c r="F162" s="44">
        <v>0</v>
      </c>
      <c r="G162" s="12"/>
      <c r="H162" s="12"/>
      <c r="I162" s="42"/>
      <c r="J162" s="34"/>
      <c r="K162" s="34"/>
      <c r="L162" s="42"/>
      <c r="M162" s="42"/>
      <c r="N162" s="42"/>
      <c r="O162" s="40"/>
      <c r="P162" s="42"/>
      <c r="Q162" s="30"/>
      <c r="R162" s="71"/>
      <c r="S162" s="71"/>
      <c r="T162" s="30"/>
      <c r="U162" s="42"/>
      <c r="V162" s="42"/>
      <c r="W162" s="42"/>
      <c r="X162" s="42"/>
      <c r="Y162" s="42"/>
    </row>
    <row r="163" spans="1:31" ht="13.5" thickBot="1" x14ac:dyDescent="0.25">
      <c r="A163" s="24">
        <v>63</v>
      </c>
      <c r="B163" s="24">
        <v>137</v>
      </c>
      <c r="C163" s="27" t="s">
        <v>116</v>
      </c>
      <c r="D163" s="27" t="s">
        <v>18</v>
      </c>
      <c r="E163" s="24">
        <v>0</v>
      </c>
      <c r="F163" s="44">
        <v>0</v>
      </c>
      <c r="G163" s="12"/>
      <c r="H163" s="12"/>
      <c r="I163" s="42"/>
      <c r="J163" s="43"/>
      <c r="K163" s="42"/>
      <c r="L163" s="42"/>
      <c r="M163" s="42"/>
      <c r="N163" s="42"/>
      <c r="O163" s="40"/>
      <c r="P163" s="42"/>
      <c r="Q163" s="30"/>
      <c r="R163" s="72"/>
      <c r="S163" s="71"/>
      <c r="T163" s="30"/>
      <c r="U163" s="42"/>
      <c r="V163" s="42"/>
      <c r="W163" s="42"/>
      <c r="X163" s="42"/>
      <c r="Y163" s="42"/>
    </row>
    <row r="164" spans="1:31" ht="13.5" thickBot="1" x14ac:dyDescent="0.25">
      <c r="A164" s="24">
        <v>63</v>
      </c>
      <c r="B164" s="24">
        <v>160</v>
      </c>
      <c r="C164" s="28" t="s">
        <v>116</v>
      </c>
      <c r="D164" s="28" t="s">
        <v>121</v>
      </c>
      <c r="E164" s="24">
        <v>0</v>
      </c>
      <c r="F164" s="44">
        <v>0</v>
      </c>
      <c r="G164" s="12"/>
      <c r="H164" s="12"/>
      <c r="I164" s="42"/>
      <c r="J164" s="36"/>
      <c r="K164" s="34"/>
      <c r="L164" s="42"/>
      <c r="M164" s="42"/>
      <c r="N164" s="42"/>
      <c r="O164" s="33"/>
      <c r="P164" s="69"/>
      <c r="Q164" s="30"/>
      <c r="R164" s="71"/>
      <c r="S164" s="71"/>
      <c r="T164" s="42"/>
      <c r="U164" s="30"/>
      <c r="V164" s="30"/>
    </row>
    <row r="165" spans="1:31" ht="13.5" thickBot="1" x14ac:dyDescent="0.25">
      <c r="A165" s="24">
        <v>63</v>
      </c>
      <c r="B165" s="24">
        <v>160</v>
      </c>
      <c r="C165" s="28" t="s">
        <v>237</v>
      </c>
      <c r="D165" s="28" t="s">
        <v>144</v>
      </c>
      <c r="E165" s="24">
        <v>0</v>
      </c>
      <c r="F165" s="44">
        <v>0</v>
      </c>
      <c r="G165" s="12"/>
      <c r="H165" s="12"/>
      <c r="I165" s="42"/>
      <c r="J165" s="34"/>
      <c r="K165" s="34"/>
      <c r="L165" s="42"/>
      <c r="M165" s="42"/>
      <c r="N165" s="42"/>
      <c r="O165" s="35"/>
      <c r="P165" s="42"/>
      <c r="Q165" s="30"/>
      <c r="R165" s="71"/>
      <c r="S165" s="71"/>
      <c r="T165" s="30"/>
      <c r="U165" s="42"/>
      <c r="V165" s="42"/>
      <c r="X165" s="62"/>
      <c r="Y165" s="62"/>
      <c r="Z165" s="62"/>
      <c r="AA165" s="62"/>
      <c r="AB165" s="45"/>
      <c r="AC165" s="45"/>
      <c r="AD165" s="45"/>
      <c r="AE165" s="45"/>
    </row>
    <row r="166" spans="1:31" ht="13.5" thickBot="1" x14ac:dyDescent="0.25">
      <c r="A166" s="24">
        <v>63</v>
      </c>
      <c r="B166" s="24">
        <v>160</v>
      </c>
      <c r="C166" s="28" t="s">
        <v>302</v>
      </c>
      <c r="D166" s="28" t="s">
        <v>24</v>
      </c>
      <c r="E166" s="24">
        <v>0</v>
      </c>
      <c r="F166" s="44">
        <v>0</v>
      </c>
      <c r="G166" s="12"/>
      <c r="H166" s="12"/>
      <c r="I166" s="42"/>
      <c r="J166" s="34"/>
      <c r="K166" s="34"/>
      <c r="L166" s="42"/>
      <c r="M166" s="42"/>
      <c r="N166" s="42"/>
      <c r="O166" s="35"/>
      <c r="P166" s="42"/>
      <c r="Q166" s="30"/>
      <c r="R166" s="71"/>
      <c r="S166" s="71"/>
      <c r="T166" s="30"/>
      <c r="U166" s="30"/>
      <c r="V166" s="30"/>
    </row>
    <row r="167" spans="1:31" ht="13.5" thickBot="1" x14ac:dyDescent="0.25">
      <c r="A167" s="24">
        <v>63</v>
      </c>
      <c r="B167" s="24">
        <v>160</v>
      </c>
      <c r="C167" s="27" t="s">
        <v>143</v>
      </c>
      <c r="D167" s="27" t="s">
        <v>125</v>
      </c>
      <c r="E167" s="24">
        <v>0</v>
      </c>
      <c r="F167" s="44">
        <v>0</v>
      </c>
      <c r="G167" s="12"/>
      <c r="H167" s="12"/>
      <c r="I167" s="42"/>
      <c r="J167" s="34"/>
      <c r="K167" s="34"/>
      <c r="L167" s="42"/>
      <c r="M167" s="42"/>
      <c r="N167" s="42"/>
      <c r="O167" s="35"/>
      <c r="P167" s="42"/>
      <c r="Q167" s="30"/>
      <c r="R167" s="71"/>
      <c r="S167" s="71"/>
      <c r="T167" s="30"/>
    </row>
    <row r="168" spans="1:31" ht="13.5" thickBot="1" x14ac:dyDescent="0.25">
      <c r="A168" s="24">
        <v>63</v>
      </c>
      <c r="B168" s="24">
        <v>12</v>
      </c>
      <c r="C168" s="27" t="s">
        <v>143</v>
      </c>
      <c r="D168" s="27" t="s">
        <v>148</v>
      </c>
      <c r="E168" s="24">
        <v>0</v>
      </c>
      <c r="F168" s="44">
        <v>0</v>
      </c>
      <c r="G168" s="12"/>
      <c r="H168" s="12"/>
      <c r="I168" s="42"/>
      <c r="J168" s="43"/>
      <c r="K168" s="42"/>
      <c r="L168" s="42"/>
      <c r="M168" s="42"/>
      <c r="N168" s="42"/>
      <c r="O168" s="46"/>
      <c r="P168" s="42"/>
      <c r="Q168" s="30"/>
      <c r="R168" s="71"/>
      <c r="S168" s="71"/>
      <c r="T168" s="42"/>
      <c r="U168" s="30"/>
      <c r="V168" s="30"/>
    </row>
    <row r="169" spans="1:31" ht="13.5" thickBot="1" x14ac:dyDescent="0.25">
      <c r="A169" s="24">
        <v>63</v>
      </c>
      <c r="B169" s="24">
        <v>160</v>
      </c>
      <c r="C169" s="28" t="s">
        <v>280</v>
      </c>
      <c r="D169" s="28" t="s">
        <v>128</v>
      </c>
      <c r="E169" s="24">
        <v>0</v>
      </c>
      <c r="F169" s="44">
        <v>0</v>
      </c>
      <c r="G169" s="12"/>
      <c r="H169" s="12"/>
      <c r="I169" s="42"/>
      <c r="J169" s="43"/>
      <c r="K169" s="42"/>
      <c r="L169" s="42"/>
      <c r="M169" s="42"/>
      <c r="N169" s="42"/>
      <c r="O169" s="47"/>
      <c r="P169" s="42"/>
      <c r="Q169" s="30"/>
      <c r="R169" s="71"/>
      <c r="S169" s="71"/>
      <c r="T169" s="30"/>
      <c r="U169" s="30"/>
      <c r="V169" s="30"/>
    </row>
    <row r="170" spans="1:31" ht="13.5" thickBot="1" x14ac:dyDescent="0.25">
      <c r="A170" s="24">
        <v>63</v>
      </c>
      <c r="B170" s="24">
        <v>160</v>
      </c>
      <c r="C170" s="28" t="s">
        <v>228</v>
      </c>
      <c r="D170" s="28" t="s">
        <v>59</v>
      </c>
      <c r="E170" s="24">
        <v>0</v>
      </c>
      <c r="F170" s="44">
        <v>0</v>
      </c>
      <c r="G170" s="12"/>
      <c r="H170" s="12"/>
      <c r="I170" s="42"/>
      <c r="J170" s="43"/>
      <c r="K170" s="42"/>
      <c r="L170" s="42"/>
      <c r="M170" s="42"/>
      <c r="N170" s="34"/>
      <c r="O170" s="34"/>
      <c r="P170" s="42"/>
      <c r="Q170" s="30"/>
      <c r="R170" s="71"/>
      <c r="S170" s="71"/>
      <c r="T170" s="30"/>
    </row>
    <row r="171" spans="1:31" ht="13.5" thickBot="1" x14ac:dyDescent="0.25">
      <c r="A171" s="24">
        <v>63</v>
      </c>
      <c r="B171" s="24">
        <v>160</v>
      </c>
      <c r="C171" s="28" t="s">
        <v>161</v>
      </c>
      <c r="D171" s="28" t="s">
        <v>277</v>
      </c>
      <c r="E171" s="24">
        <v>0</v>
      </c>
      <c r="F171" s="44">
        <v>0</v>
      </c>
      <c r="G171" s="12"/>
      <c r="H171" s="12"/>
      <c r="I171" s="42"/>
      <c r="J171" s="43"/>
      <c r="K171" s="42"/>
      <c r="L171" s="42"/>
      <c r="M171" s="42"/>
      <c r="N171" s="34"/>
      <c r="O171" s="34"/>
      <c r="P171" s="42"/>
      <c r="Q171" s="30"/>
      <c r="R171" s="71"/>
      <c r="S171" s="71"/>
      <c r="T171" s="42"/>
      <c r="U171" s="30"/>
      <c r="V171" s="30"/>
    </row>
    <row r="172" spans="1:31" ht="13.5" thickBot="1" x14ac:dyDescent="0.25">
      <c r="A172" s="24">
        <v>63</v>
      </c>
      <c r="B172" s="24">
        <v>160</v>
      </c>
      <c r="C172" s="28" t="s">
        <v>219</v>
      </c>
      <c r="D172" s="28" t="s">
        <v>16</v>
      </c>
      <c r="E172" s="24">
        <v>0</v>
      </c>
      <c r="F172" s="44">
        <v>0</v>
      </c>
      <c r="G172" s="12"/>
      <c r="H172" s="12"/>
      <c r="I172" s="42"/>
      <c r="J172" s="43"/>
      <c r="K172" s="42"/>
      <c r="L172" s="42"/>
      <c r="M172" s="42"/>
      <c r="N172" s="42"/>
      <c r="O172" s="47"/>
      <c r="P172" s="42"/>
      <c r="Q172" s="30"/>
      <c r="R172" s="71"/>
      <c r="S172" s="71"/>
      <c r="T172" s="30"/>
      <c r="U172" s="42"/>
      <c r="V172" s="42"/>
      <c r="AC172" s="45"/>
      <c r="AD172" s="45"/>
      <c r="AE172" s="45"/>
    </row>
    <row r="173" spans="1:31" ht="13.5" thickBot="1" x14ac:dyDescent="0.25">
      <c r="A173" s="24">
        <v>63</v>
      </c>
      <c r="B173" s="24">
        <v>160</v>
      </c>
      <c r="C173" s="28" t="s">
        <v>245</v>
      </c>
      <c r="D173" s="28" t="s">
        <v>66</v>
      </c>
      <c r="E173" s="24">
        <v>0</v>
      </c>
      <c r="F173" s="44">
        <v>0</v>
      </c>
      <c r="G173" s="12"/>
      <c r="H173" s="12"/>
      <c r="I173" s="42"/>
      <c r="J173" s="34"/>
      <c r="K173" s="34"/>
      <c r="L173" s="42"/>
      <c r="M173" s="42"/>
      <c r="N173" s="42"/>
      <c r="O173" s="35"/>
      <c r="P173" s="42"/>
      <c r="Q173" s="30"/>
      <c r="R173" s="71"/>
      <c r="S173" s="71"/>
      <c r="T173" s="30"/>
    </row>
    <row r="174" spans="1:31" ht="13.5" thickBot="1" x14ac:dyDescent="0.25">
      <c r="A174" s="24">
        <v>63</v>
      </c>
      <c r="B174" s="24">
        <v>160</v>
      </c>
      <c r="C174" s="28" t="s">
        <v>246</v>
      </c>
      <c r="D174" s="28" t="s">
        <v>138</v>
      </c>
      <c r="E174" s="24">
        <v>0</v>
      </c>
      <c r="F174" s="44">
        <v>0</v>
      </c>
      <c r="G174" s="12"/>
      <c r="H174" s="12"/>
      <c r="I174" s="42"/>
      <c r="J174" s="34"/>
      <c r="K174" s="34"/>
      <c r="L174" s="42"/>
      <c r="M174" s="42"/>
      <c r="N174" s="42"/>
      <c r="O174" s="35"/>
      <c r="P174" s="42"/>
      <c r="Q174" s="30"/>
      <c r="R174" s="71"/>
      <c r="S174" s="71"/>
      <c r="T174" s="30"/>
      <c r="U174" s="42"/>
      <c r="V174" s="42"/>
    </row>
    <row r="175" spans="1:31" ht="13.5" thickBot="1" x14ac:dyDescent="0.25">
      <c r="A175" s="24">
        <v>63</v>
      </c>
      <c r="B175" s="24">
        <v>160</v>
      </c>
      <c r="C175" s="27" t="s">
        <v>126</v>
      </c>
      <c r="D175" s="27" t="s">
        <v>127</v>
      </c>
      <c r="E175" s="24">
        <v>0</v>
      </c>
      <c r="F175" s="44">
        <v>0</v>
      </c>
      <c r="G175" s="12"/>
      <c r="H175" s="12"/>
      <c r="I175" s="42"/>
      <c r="J175" s="43"/>
      <c r="K175" s="42"/>
      <c r="L175" s="42"/>
      <c r="M175" s="42"/>
      <c r="N175" s="42"/>
      <c r="O175" s="40"/>
      <c r="P175" s="42"/>
      <c r="Q175" s="30"/>
      <c r="R175" s="71"/>
      <c r="S175" s="73"/>
      <c r="T175" s="30"/>
      <c r="X175" s="30"/>
      <c r="Y175" s="30"/>
    </row>
    <row r="176" spans="1:31" ht="13.5" thickBot="1" x14ac:dyDescent="0.25">
      <c r="A176" s="24">
        <v>63</v>
      </c>
      <c r="B176" s="24">
        <v>160</v>
      </c>
      <c r="C176" s="80" t="s">
        <v>471</v>
      </c>
      <c r="D176" s="80" t="s">
        <v>342</v>
      </c>
      <c r="E176" s="24">
        <v>0</v>
      </c>
      <c r="F176" s="44">
        <v>0</v>
      </c>
      <c r="G176" s="12"/>
      <c r="H176" s="12"/>
      <c r="I176" s="42"/>
      <c r="J176" s="34"/>
      <c r="K176" s="34"/>
      <c r="L176" s="42"/>
      <c r="M176" s="42"/>
      <c r="N176" s="42"/>
      <c r="O176" s="34"/>
      <c r="P176" s="42"/>
      <c r="Q176" s="30"/>
      <c r="R176" s="71"/>
      <c r="S176" s="71"/>
      <c r="T176" s="30"/>
      <c r="U176" s="30"/>
      <c r="V176" s="30"/>
    </row>
    <row r="177" spans="1:31" ht="13.5" thickBot="1" x14ac:dyDescent="0.25">
      <c r="A177" s="24">
        <v>63</v>
      </c>
      <c r="B177" s="24">
        <v>160</v>
      </c>
      <c r="C177" s="27" t="s">
        <v>109</v>
      </c>
      <c r="D177" s="27" t="s">
        <v>70</v>
      </c>
      <c r="E177" s="24">
        <v>0</v>
      </c>
      <c r="F177" s="44">
        <v>0</v>
      </c>
      <c r="G177" s="12"/>
      <c r="H177" s="12"/>
      <c r="I177" s="42"/>
      <c r="J177" s="43"/>
      <c r="K177" s="42"/>
      <c r="L177" s="42"/>
      <c r="M177" s="42"/>
      <c r="N177" s="42"/>
      <c r="O177" s="47"/>
      <c r="P177" s="42"/>
      <c r="Q177" s="30"/>
      <c r="R177" s="71"/>
      <c r="S177" s="72"/>
      <c r="T177" s="30"/>
      <c r="U177" s="30"/>
      <c r="V177" s="30"/>
      <c r="W177" s="42"/>
      <c r="X177" s="42"/>
      <c r="Y177" s="42"/>
    </row>
    <row r="178" spans="1:31" ht="13.5" thickBot="1" x14ac:dyDescent="0.25">
      <c r="A178" s="24">
        <v>63</v>
      </c>
      <c r="B178" s="24">
        <v>160</v>
      </c>
      <c r="C178" s="27" t="s">
        <v>109</v>
      </c>
      <c r="D178" s="27" t="s">
        <v>110</v>
      </c>
      <c r="E178" s="24">
        <v>0</v>
      </c>
      <c r="F178" s="44">
        <v>0</v>
      </c>
      <c r="G178" s="12"/>
      <c r="H178" s="12"/>
      <c r="I178" s="42"/>
      <c r="J178" s="43"/>
      <c r="K178" s="42"/>
      <c r="L178" s="42"/>
      <c r="M178" s="42"/>
      <c r="N178" s="42"/>
      <c r="O178" s="47"/>
      <c r="P178" s="42"/>
      <c r="Q178" s="30"/>
      <c r="R178" s="71"/>
      <c r="S178" s="71"/>
      <c r="T178" s="42"/>
      <c r="U178" s="30"/>
      <c r="V178" s="30"/>
      <c r="W178" s="42"/>
      <c r="X178" s="42"/>
      <c r="Y178" s="42"/>
    </row>
    <row r="179" spans="1:31" ht="13.5" thickBot="1" x14ac:dyDescent="0.25">
      <c r="A179" s="24">
        <v>63</v>
      </c>
      <c r="B179" s="24">
        <v>160</v>
      </c>
      <c r="C179" s="28" t="s">
        <v>220</v>
      </c>
      <c r="D179" s="28" t="s">
        <v>157</v>
      </c>
      <c r="E179" s="24">
        <v>0</v>
      </c>
      <c r="F179" s="44">
        <v>0</v>
      </c>
      <c r="G179" s="12"/>
      <c r="H179" s="12"/>
      <c r="I179" s="42"/>
      <c r="J179" s="43"/>
      <c r="K179" s="42"/>
      <c r="L179" s="42"/>
      <c r="M179" s="42"/>
      <c r="N179" s="42"/>
      <c r="O179" s="47"/>
      <c r="P179" s="42"/>
      <c r="Q179" s="30"/>
      <c r="R179" s="71"/>
      <c r="S179" s="71"/>
      <c r="T179" s="72"/>
      <c r="U179" s="42"/>
      <c r="V179" s="42"/>
    </row>
    <row r="180" spans="1:31" ht="13.5" thickBot="1" x14ac:dyDescent="0.25">
      <c r="A180" s="24">
        <v>63</v>
      </c>
      <c r="B180" s="24">
        <v>101</v>
      </c>
      <c r="C180" s="27" t="s">
        <v>131</v>
      </c>
      <c r="D180" s="27" t="s">
        <v>24</v>
      </c>
      <c r="E180" s="24">
        <v>0</v>
      </c>
      <c r="F180" s="44">
        <v>0</v>
      </c>
      <c r="G180" s="12"/>
      <c r="H180" s="12"/>
      <c r="I180" s="42"/>
      <c r="J180" s="34"/>
      <c r="K180" s="34"/>
      <c r="L180" s="42"/>
      <c r="M180" s="42"/>
      <c r="N180" s="42"/>
      <c r="O180" s="40"/>
      <c r="P180" s="42"/>
      <c r="Q180" s="30"/>
      <c r="R180" s="71"/>
      <c r="S180" s="71"/>
      <c r="T180" s="30"/>
    </row>
    <row r="181" spans="1:31" ht="13.5" thickBot="1" x14ac:dyDescent="0.25">
      <c r="A181" s="24">
        <v>63</v>
      </c>
      <c r="B181" s="24">
        <v>137</v>
      </c>
      <c r="C181" s="28" t="s">
        <v>132</v>
      </c>
      <c r="D181" s="28" t="s">
        <v>20</v>
      </c>
      <c r="E181" s="24">
        <v>0</v>
      </c>
      <c r="F181" s="44">
        <v>0</v>
      </c>
      <c r="G181" s="12"/>
      <c r="H181" s="12"/>
      <c r="I181" s="42"/>
      <c r="J181" s="34"/>
      <c r="K181" s="34"/>
      <c r="L181" s="42"/>
      <c r="M181" s="42"/>
      <c r="N181" s="42"/>
      <c r="O181" s="34"/>
      <c r="P181" s="42"/>
      <c r="Q181" s="30"/>
      <c r="R181" s="71"/>
      <c r="S181" s="71"/>
      <c r="T181" s="42"/>
      <c r="U181" s="30"/>
      <c r="V181" s="30"/>
    </row>
    <row r="182" spans="1:31" ht="13.5" thickBot="1" x14ac:dyDescent="0.25">
      <c r="A182" s="24">
        <v>63</v>
      </c>
      <c r="B182" s="24">
        <v>160</v>
      </c>
      <c r="C182" s="28" t="s">
        <v>394</v>
      </c>
      <c r="D182" s="28" t="s">
        <v>395</v>
      </c>
      <c r="E182" s="24">
        <v>0</v>
      </c>
      <c r="F182" s="44">
        <v>0</v>
      </c>
      <c r="G182" s="12"/>
      <c r="H182" s="12"/>
      <c r="I182" s="42"/>
      <c r="J182" s="34"/>
      <c r="K182" s="34"/>
      <c r="L182" s="42"/>
      <c r="M182" s="42"/>
      <c r="N182" s="42"/>
      <c r="O182" s="35"/>
      <c r="P182" s="42"/>
      <c r="Q182" s="30"/>
      <c r="R182" s="71"/>
      <c r="S182" s="71"/>
      <c r="T182" s="30"/>
    </row>
    <row r="183" spans="1:31" ht="13.5" thickBot="1" x14ac:dyDescent="0.25">
      <c r="A183" s="24">
        <v>63</v>
      </c>
      <c r="B183" s="24">
        <v>92</v>
      </c>
      <c r="C183" s="28" t="s">
        <v>407</v>
      </c>
      <c r="D183" s="28" t="s">
        <v>408</v>
      </c>
      <c r="E183" s="24">
        <v>0</v>
      </c>
      <c r="F183" s="44">
        <v>0</v>
      </c>
      <c r="G183" s="12"/>
      <c r="H183" s="12"/>
      <c r="I183" s="42"/>
      <c r="J183" s="43"/>
      <c r="K183" s="42"/>
      <c r="L183" s="42"/>
      <c r="M183" s="42"/>
      <c r="N183" s="42"/>
      <c r="O183" s="35"/>
      <c r="P183" s="42"/>
      <c r="Q183" s="30"/>
      <c r="R183" s="71"/>
      <c r="S183" s="71"/>
      <c r="T183" s="30"/>
    </row>
    <row r="184" spans="1:31" ht="13.5" thickBot="1" x14ac:dyDescent="0.25">
      <c r="A184" s="24">
        <v>63</v>
      </c>
      <c r="B184" s="24">
        <v>160</v>
      </c>
      <c r="C184" s="28" t="s">
        <v>326</v>
      </c>
      <c r="D184" s="28" t="s">
        <v>193</v>
      </c>
      <c r="E184" s="24">
        <v>0</v>
      </c>
      <c r="F184" s="44">
        <v>0</v>
      </c>
      <c r="G184" s="12"/>
      <c r="H184" s="12"/>
      <c r="I184" s="42"/>
      <c r="J184" s="34"/>
      <c r="K184" s="34"/>
      <c r="L184" s="42"/>
      <c r="M184" s="42"/>
      <c r="N184" s="42"/>
      <c r="O184" s="35"/>
      <c r="P184" s="42"/>
      <c r="Q184" s="30"/>
      <c r="R184" s="71"/>
      <c r="S184" s="72"/>
      <c r="T184" s="30"/>
      <c r="U184" s="30"/>
      <c r="V184" s="30"/>
    </row>
    <row r="185" spans="1:31" ht="13.5" thickBot="1" x14ac:dyDescent="0.25">
      <c r="A185" s="24">
        <v>63</v>
      </c>
      <c r="B185" s="24">
        <v>160</v>
      </c>
      <c r="C185" s="28" t="s">
        <v>352</v>
      </c>
      <c r="D185" s="28" t="s">
        <v>244</v>
      </c>
      <c r="E185" s="24">
        <v>0</v>
      </c>
      <c r="F185" s="44">
        <v>0</v>
      </c>
      <c r="G185" s="12"/>
      <c r="H185" s="12"/>
      <c r="I185" s="42"/>
      <c r="J185" s="34"/>
      <c r="K185" s="34"/>
      <c r="L185" s="42"/>
      <c r="M185" s="42"/>
      <c r="N185" s="42"/>
      <c r="O185" s="35"/>
      <c r="P185" s="42"/>
      <c r="Q185" s="30"/>
      <c r="R185" s="71"/>
      <c r="S185" s="72"/>
      <c r="T185" s="30"/>
      <c r="U185" s="12"/>
      <c r="V185" s="12"/>
    </row>
    <row r="186" spans="1:31" ht="13.5" thickBot="1" x14ac:dyDescent="0.25">
      <c r="A186" s="24">
        <v>63</v>
      </c>
      <c r="B186" s="24">
        <v>160</v>
      </c>
      <c r="C186" s="27" t="s">
        <v>13</v>
      </c>
      <c r="D186" s="27" t="s">
        <v>16</v>
      </c>
      <c r="E186" s="24">
        <v>0</v>
      </c>
      <c r="F186" s="44">
        <v>0</v>
      </c>
      <c r="G186" s="12"/>
      <c r="H186" s="12"/>
      <c r="I186" s="42"/>
      <c r="J186" s="43"/>
      <c r="K186" s="42"/>
      <c r="L186" s="42"/>
      <c r="M186" s="42"/>
      <c r="N186" s="34"/>
      <c r="O186" s="47"/>
      <c r="P186" s="42"/>
      <c r="Q186" s="30"/>
      <c r="R186" s="71"/>
      <c r="S186" s="71"/>
      <c r="T186" s="30"/>
      <c r="U186" s="42"/>
      <c r="V186" s="42"/>
    </row>
    <row r="187" spans="1:31" ht="13.5" thickBot="1" x14ac:dyDescent="0.25">
      <c r="A187" s="24">
        <v>63</v>
      </c>
      <c r="B187" s="24">
        <v>124</v>
      </c>
      <c r="C187" s="28" t="s">
        <v>13</v>
      </c>
      <c r="D187" s="28" t="s">
        <v>65</v>
      </c>
      <c r="E187" s="24">
        <v>0</v>
      </c>
      <c r="F187" s="44">
        <v>0</v>
      </c>
      <c r="G187" s="12"/>
      <c r="H187" s="12"/>
      <c r="I187" s="42"/>
      <c r="J187" s="43"/>
      <c r="K187" s="42"/>
      <c r="L187" s="42"/>
      <c r="M187" s="42"/>
      <c r="N187" s="42"/>
      <c r="O187" s="47"/>
      <c r="P187" s="42"/>
      <c r="Q187" s="30"/>
      <c r="R187" s="71"/>
      <c r="S187" s="71"/>
      <c r="T187" s="30"/>
      <c r="U187" s="30"/>
      <c r="V187" s="30"/>
    </row>
    <row r="188" spans="1:31" ht="13.5" thickBot="1" x14ac:dyDescent="0.25">
      <c r="A188" s="24">
        <v>63</v>
      </c>
      <c r="B188" s="24">
        <v>125</v>
      </c>
      <c r="C188" s="28" t="s">
        <v>423</v>
      </c>
      <c r="D188" s="28" t="s">
        <v>11</v>
      </c>
      <c r="E188" s="24">
        <v>0</v>
      </c>
      <c r="F188" s="44">
        <v>0</v>
      </c>
      <c r="G188" s="12"/>
      <c r="H188" s="12"/>
      <c r="I188" s="42"/>
      <c r="J188" s="34"/>
      <c r="K188" s="34"/>
      <c r="L188" s="42"/>
      <c r="M188" s="42"/>
      <c r="N188" s="42"/>
      <c r="O188" s="35"/>
      <c r="P188" s="42"/>
      <c r="Q188" s="30"/>
      <c r="R188" s="71"/>
      <c r="S188" s="72"/>
      <c r="T188" s="42"/>
      <c r="U188" s="30"/>
      <c r="V188" s="30"/>
      <c r="AC188" s="45"/>
      <c r="AD188" s="45"/>
      <c r="AE188" s="45"/>
    </row>
    <row r="189" spans="1:31" ht="13.5" thickBot="1" x14ac:dyDescent="0.25">
      <c r="A189" s="24">
        <v>63</v>
      </c>
      <c r="B189" s="24">
        <v>41</v>
      </c>
      <c r="C189" s="28" t="s">
        <v>397</v>
      </c>
      <c r="D189" s="28" t="s">
        <v>12</v>
      </c>
      <c r="E189" s="24">
        <v>0</v>
      </c>
      <c r="F189" s="44">
        <v>0</v>
      </c>
      <c r="G189" s="12"/>
      <c r="H189" s="12"/>
      <c r="I189" s="42"/>
      <c r="J189" s="43"/>
      <c r="K189" s="42"/>
      <c r="L189" s="42"/>
      <c r="M189" s="42"/>
      <c r="N189" s="42"/>
      <c r="O189" s="47"/>
      <c r="P189" s="46"/>
      <c r="Q189" s="30"/>
      <c r="R189" s="71"/>
      <c r="S189" s="71"/>
      <c r="T189" s="30"/>
      <c r="U189" s="30"/>
      <c r="V189" s="30"/>
    </row>
    <row r="190" spans="1:31" ht="13.5" thickBot="1" x14ac:dyDescent="0.25">
      <c r="A190" s="24">
        <v>63</v>
      </c>
      <c r="B190" s="24">
        <v>134</v>
      </c>
      <c r="C190" s="28" t="s">
        <v>238</v>
      </c>
      <c r="D190" s="28" t="s">
        <v>59</v>
      </c>
      <c r="E190" s="24">
        <v>0</v>
      </c>
      <c r="F190" s="44">
        <v>0</v>
      </c>
      <c r="G190" s="12"/>
      <c r="H190" s="12"/>
      <c r="I190" s="42"/>
      <c r="J190" s="43"/>
      <c r="K190" s="42"/>
      <c r="L190" s="42"/>
      <c r="M190" s="42"/>
      <c r="N190" s="42"/>
      <c r="O190" s="34"/>
      <c r="P190" s="42"/>
      <c r="Q190" s="30"/>
      <c r="R190" s="71"/>
      <c r="S190" s="71"/>
      <c r="T190" s="30"/>
    </row>
    <row r="191" spans="1:31" ht="13.5" thickBot="1" x14ac:dyDescent="0.25">
      <c r="A191" s="24">
        <v>63</v>
      </c>
      <c r="B191" s="24">
        <v>160</v>
      </c>
      <c r="C191" s="28" t="s">
        <v>100</v>
      </c>
      <c r="D191" s="28" t="s">
        <v>133</v>
      </c>
      <c r="E191" s="24">
        <v>0</v>
      </c>
      <c r="F191" s="44">
        <v>0</v>
      </c>
      <c r="G191" s="12"/>
      <c r="H191" s="12"/>
      <c r="I191" s="42"/>
      <c r="J191" s="43"/>
      <c r="K191" s="42"/>
      <c r="L191" s="42"/>
      <c r="M191" s="42"/>
      <c r="N191" s="42"/>
      <c r="O191" s="40"/>
      <c r="P191" s="42"/>
      <c r="Q191" s="30"/>
      <c r="R191" s="71"/>
      <c r="S191" s="71"/>
      <c r="T191" s="30"/>
      <c r="U191" s="30"/>
      <c r="V191" s="30"/>
    </row>
    <row r="192" spans="1:31" ht="13.5" thickBot="1" x14ac:dyDescent="0.25">
      <c r="A192" s="24">
        <v>63</v>
      </c>
      <c r="B192" s="24">
        <v>160</v>
      </c>
      <c r="C192" s="28" t="s">
        <v>330</v>
      </c>
      <c r="D192" s="28" t="s">
        <v>212</v>
      </c>
      <c r="E192" s="24">
        <v>0</v>
      </c>
      <c r="F192" s="44">
        <v>0</v>
      </c>
      <c r="G192" s="12"/>
      <c r="H192" s="12"/>
      <c r="I192" s="42"/>
      <c r="J192" s="34"/>
      <c r="K192" s="34"/>
      <c r="L192" s="42"/>
      <c r="M192" s="42"/>
      <c r="N192" s="42"/>
      <c r="O192" s="35"/>
      <c r="P192" s="42"/>
      <c r="Q192" s="30"/>
      <c r="R192" s="71"/>
      <c r="S192" s="71"/>
      <c r="T192" s="30"/>
      <c r="U192" s="42"/>
      <c r="V192" s="42"/>
    </row>
    <row r="193" spans="1:31" ht="13.5" thickBot="1" x14ac:dyDescent="0.25">
      <c r="A193" s="24">
        <v>63</v>
      </c>
      <c r="B193" s="24">
        <v>160</v>
      </c>
      <c r="C193" s="28" t="s">
        <v>251</v>
      </c>
      <c r="D193" s="28" t="s">
        <v>179</v>
      </c>
      <c r="E193" s="24">
        <v>0</v>
      </c>
      <c r="F193" s="44">
        <v>0</v>
      </c>
      <c r="G193" s="12"/>
      <c r="H193" s="12"/>
      <c r="I193" s="42"/>
      <c r="J193" s="34"/>
      <c r="K193" s="34"/>
      <c r="L193" s="42"/>
      <c r="M193" s="42"/>
      <c r="N193" s="34"/>
      <c r="O193" s="34"/>
      <c r="P193" s="42"/>
      <c r="Q193" s="30"/>
      <c r="R193" s="71"/>
      <c r="S193" s="71"/>
      <c r="T193" s="30"/>
      <c r="AB193" s="45"/>
      <c r="AC193" s="45"/>
      <c r="AD193" s="45"/>
      <c r="AE193" s="45"/>
    </row>
    <row r="194" spans="1:31" ht="13.5" thickBot="1" x14ac:dyDescent="0.25">
      <c r="A194" s="24">
        <v>63</v>
      </c>
      <c r="B194" s="24">
        <v>160</v>
      </c>
      <c r="C194" s="28" t="s">
        <v>78</v>
      </c>
      <c r="D194" s="28" t="s">
        <v>351</v>
      </c>
      <c r="E194" s="24">
        <v>0</v>
      </c>
      <c r="F194" s="44">
        <v>0</v>
      </c>
      <c r="G194" s="12"/>
      <c r="H194" s="12"/>
      <c r="I194" s="42"/>
      <c r="J194" s="34"/>
      <c r="K194" s="34"/>
      <c r="L194" s="42"/>
      <c r="M194" s="42"/>
      <c r="N194" s="42"/>
      <c r="P194" s="34"/>
      <c r="Q194" s="30"/>
      <c r="R194" s="71"/>
      <c r="S194" s="73"/>
      <c r="T194" s="46"/>
      <c r="V194" s="45"/>
    </row>
    <row r="195" spans="1:31" ht="13.5" thickBot="1" x14ac:dyDescent="0.25">
      <c r="A195" s="24">
        <v>63</v>
      </c>
      <c r="B195" s="24">
        <v>160</v>
      </c>
      <c r="C195" s="28" t="s">
        <v>457</v>
      </c>
      <c r="D195" s="28" t="s">
        <v>458</v>
      </c>
      <c r="E195" s="24">
        <v>0</v>
      </c>
      <c r="F195" s="44">
        <v>0</v>
      </c>
      <c r="G195" s="12"/>
      <c r="H195" s="12"/>
      <c r="I195" s="42"/>
      <c r="J195" s="43"/>
      <c r="K195" s="42"/>
      <c r="L195" s="42"/>
      <c r="M195" s="42"/>
      <c r="N195" s="42"/>
      <c r="O195" s="47"/>
      <c r="P195" s="42"/>
      <c r="Q195" s="30"/>
      <c r="R195" s="71"/>
      <c r="S195" s="71"/>
      <c r="T195" s="30"/>
    </row>
    <row r="196" spans="1:31" ht="13.5" thickBot="1" x14ac:dyDescent="0.25">
      <c r="A196" s="24">
        <v>63</v>
      </c>
      <c r="B196" s="24">
        <v>160</v>
      </c>
      <c r="C196" s="28" t="s">
        <v>224</v>
      </c>
      <c r="D196" s="28" t="s">
        <v>225</v>
      </c>
      <c r="E196" s="24">
        <v>0</v>
      </c>
      <c r="F196" s="44">
        <v>0</v>
      </c>
      <c r="G196" s="12"/>
      <c r="H196" s="12"/>
      <c r="I196" s="42"/>
      <c r="J196" s="36"/>
      <c r="K196" s="34"/>
      <c r="L196" s="42"/>
      <c r="M196" s="42"/>
      <c r="N196" s="42"/>
      <c r="O196" s="33"/>
      <c r="P196" s="42"/>
      <c r="Q196" s="30"/>
      <c r="R196" s="71"/>
      <c r="S196" s="71"/>
      <c r="T196" s="30"/>
      <c r="Z196" s="45"/>
    </row>
    <row r="197" spans="1:31" ht="13.5" thickBot="1" x14ac:dyDescent="0.25">
      <c r="A197" s="24">
        <v>63</v>
      </c>
      <c r="B197" s="24">
        <v>160</v>
      </c>
      <c r="C197" s="28" t="s">
        <v>226</v>
      </c>
      <c r="D197" s="28" t="s">
        <v>152</v>
      </c>
      <c r="E197" s="24">
        <v>0</v>
      </c>
      <c r="F197" s="44">
        <v>0</v>
      </c>
      <c r="G197" s="12"/>
      <c r="H197" s="12"/>
      <c r="I197" s="42"/>
      <c r="J197" s="43"/>
      <c r="K197" s="42"/>
      <c r="L197" s="42"/>
      <c r="M197" s="42"/>
      <c r="N197" s="42"/>
      <c r="O197" s="34"/>
      <c r="P197" s="42"/>
      <c r="Q197" s="30"/>
      <c r="R197" s="71"/>
      <c r="S197" s="71"/>
      <c r="T197" s="30"/>
      <c r="U197" s="30"/>
      <c r="V197" s="30"/>
    </row>
    <row r="198" spans="1:31" ht="13.5" thickBot="1" x14ac:dyDescent="0.25">
      <c r="A198" s="24">
        <v>63</v>
      </c>
      <c r="B198" s="24">
        <v>160</v>
      </c>
      <c r="C198" s="28" t="s">
        <v>232</v>
      </c>
      <c r="D198" s="28" t="s">
        <v>16</v>
      </c>
      <c r="E198" s="24">
        <v>0</v>
      </c>
      <c r="F198" s="44">
        <v>0</v>
      </c>
      <c r="G198" s="12"/>
      <c r="H198" s="12"/>
      <c r="I198" s="42"/>
      <c r="J198" s="43"/>
      <c r="K198" s="42"/>
      <c r="L198" s="42"/>
      <c r="M198" s="42"/>
      <c r="N198" s="42"/>
      <c r="O198" s="35"/>
      <c r="P198" s="42"/>
      <c r="Q198" s="30"/>
      <c r="R198" s="71"/>
      <c r="S198" s="71"/>
      <c r="T198" s="30"/>
    </row>
    <row r="199" spans="1:31" ht="13.5" thickBot="1" x14ac:dyDescent="0.25">
      <c r="A199" s="24">
        <v>63</v>
      </c>
      <c r="B199" s="24">
        <v>160</v>
      </c>
      <c r="C199" s="28" t="s">
        <v>331</v>
      </c>
      <c r="D199" s="28" t="s">
        <v>25</v>
      </c>
      <c r="E199" s="24">
        <v>0</v>
      </c>
      <c r="F199" s="44">
        <v>0</v>
      </c>
      <c r="G199" s="12"/>
      <c r="H199" s="12"/>
      <c r="I199" s="42"/>
      <c r="J199" s="43"/>
      <c r="K199" s="42"/>
      <c r="L199" s="42"/>
      <c r="M199" s="42"/>
      <c r="N199" s="42"/>
      <c r="O199" s="47"/>
      <c r="P199" s="42"/>
      <c r="Q199" s="30"/>
      <c r="R199" s="71"/>
      <c r="S199" s="71"/>
      <c r="T199" s="30"/>
      <c r="U199" s="62"/>
      <c r="V199" s="62"/>
      <c r="W199" s="62"/>
      <c r="X199" s="62"/>
      <c r="Y199" s="62"/>
    </row>
    <row r="200" spans="1:31" ht="13.5" thickBot="1" x14ac:dyDescent="0.25">
      <c r="A200" s="24">
        <v>63</v>
      </c>
      <c r="B200" s="24">
        <v>160</v>
      </c>
      <c r="C200" s="27" t="s">
        <v>128</v>
      </c>
      <c r="D200" s="27" t="s">
        <v>129</v>
      </c>
      <c r="E200" s="24">
        <v>0</v>
      </c>
      <c r="F200" s="44">
        <v>0</v>
      </c>
      <c r="G200" s="12"/>
      <c r="H200" s="12"/>
      <c r="I200" s="42"/>
      <c r="J200" s="43"/>
      <c r="K200" s="42"/>
      <c r="L200" s="42"/>
      <c r="M200" s="42"/>
      <c r="N200" s="42"/>
      <c r="O200" s="40"/>
      <c r="P200" s="42"/>
      <c r="Q200" s="30"/>
      <c r="R200" s="72"/>
      <c r="S200" s="73"/>
      <c r="T200" s="42"/>
      <c r="U200" s="30"/>
      <c r="V200" s="30"/>
    </row>
    <row r="201" spans="1:31" ht="13.5" thickBot="1" x14ac:dyDescent="0.25">
      <c r="A201" s="24">
        <v>63</v>
      </c>
      <c r="B201" s="24">
        <v>134</v>
      </c>
      <c r="C201" s="28" t="s">
        <v>424</v>
      </c>
      <c r="D201" s="28" t="s">
        <v>425</v>
      </c>
      <c r="E201" s="24">
        <v>0</v>
      </c>
      <c r="F201" s="44">
        <v>0</v>
      </c>
      <c r="G201" s="12"/>
      <c r="H201" s="12"/>
      <c r="I201" s="42"/>
      <c r="J201" s="34"/>
      <c r="K201" s="34"/>
      <c r="L201" s="42"/>
      <c r="M201" s="42"/>
      <c r="N201" s="42"/>
      <c r="O201" s="34"/>
      <c r="P201" s="42"/>
      <c r="Q201" s="30"/>
      <c r="R201" s="71"/>
      <c r="S201" s="71"/>
      <c r="T201" s="30"/>
    </row>
    <row r="202" spans="1:31" ht="13.5" thickBot="1" x14ac:dyDescent="0.25">
      <c r="A202" s="24">
        <v>63</v>
      </c>
      <c r="B202" s="24">
        <v>125</v>
      </c>
      <c r="C202" s="28" t="s">
        <v>339</v>
      </c>
      <c r="D202" s="28" t="s">
        <v>35</v>
      </c>
      <c r="E202" s="24">
        <v>0</v>
      </c>
      <c r="F202" s="44">
        <v>0</v>
      </c>
      <c r="G202" s="12"/>
      <c r="H202" s="12"/>
      <c r="I202" s="42"/>
      <c r="J202" s="43"/>
      <c r="K202" s="42"/>
      <c r="L202" s="42"/>
      <c r="M202" s="42"/>
      <c r="N202" s="42"/>
      <c r="O202" s="35"/>
      <c r="P202" s="42"/>
      <c r="Q202" s="30"/>
      <c r="R202" s="71"/>
      <c r="S202" s="71"/>
      <c r="T202" s="30"/>
    </row>
    <row r="203" spans="1:31" ht="13.5" thickBot="1" x14ac:dyDescent="0.25">
      <c r="A203" s="24">
        <v>63</v>
      </c>
      <c r="B203" s="24">
        <v>160</v>
      </c>
      <c r="C203" s="28" t="s">
        <v>239</v>
      </c>
      <c r="D203" s="28" t="s">
        <v>204</v>
      </c>
      <c r="E203" s="24">
        <v>0</v>
      </c>
      <c r="F203" s="44">
        <v>0</v>
      </c>
      <c r="G203" s="12"/>
      <c r="H203" s="12"/>
      <c r="I203" s="42"/>
      <c r="J203" s="43"/>
      <c r="K203" s="42"/>
      <c r="L203" s="42"/>
      <c r="M203" s="42"/>
      <c r="N203" s="42"/>
      <c r="O203" s="47"/>
      <c r="P203" s="42"/>
      <c r="Q203" s="30"/>
      <c r="R203" s="71"/>
      <c r="S203" s="71"/>
      <c r="T203" s="30"/>
    </row>
    <row r="204" spans="1:31" ht="13.5" thickBot="1" x14ac:dyDescent="0.25">
      <c r="A204" s="24">
        <v>63</v>
      </c>
      <c r="B204" s="24">
        <v>160</v>
      </c>
      <c r="C204" s="28" t="s">
        <v>242</v>
      </c>
      <c r="D204" s="28" t="s">
        <v>243</v>
      </c>
      <c r="E204" s="24">
        <v>0</v>
      </c>
      <c r="F204" s="44">
        <v>0</v>
      </c>
      <c r="G204" s="12"/>
      <c r="H204" s="12"/>
      <c r="I204" s="42"/>
      <c r="J204" s="34"/>
      <c r="K204" s="42"/>
      <c r="L204" s="42"/>
      <c r="M204" s="42"/>
      <c r="N204" s="42"/>
      <c r="O204" s="46"/>
      <c r="P204" s="42"/>
      <c r="Q204" s="30"/>
      <c r="R204" s="71"/>
      <c r="S204" s="71"/>
      <c r="T204" s="30"/>
    </row>
    <row r="205" spans="1:31" ht="13.5" thickBot="1" x14ac:dyDescent="0.25">
      <c r="A205" s="24">
        <v>63</v>
      </c>
      <c r="B205" s="24">
        <v>79</v>
      </c>
      <c r="C205" s="28" t="s">
        <v>282</v>
      </c>
      <c r="D205" s="28" t="s">
        <v>283</v>
      </c>
      <c r="E205" s="24">
        <v>0</v>
      </c>
      <c r="F205" s="44">
        <v>0</v>
      </c>
      <c r="G205" s="12"/>
      <c r="H205" s="12"/>
      <c r="I205" s="42"/>
      <c r="J205" s="43"/>
      <c r="K205" s="42"/>
      <c r="L205" s="42"/>
      <c r="M205" s="42"/>
      <c r="N205" s="42"/>
      <c r="O205" s="47"/>
      <c r="P205" s="42"/>
      <c r="Q205" s="30"/>
      <c r="R205" s="71"/>
      <c r="S205" s="71"/>
      <c r="T205" s="46"/>
      <c r="U205" s="34"/>
      <c r="V205" s="34"/>
      <c r="W205" s="42"/>
      <c r="X205" s="42"/>
      <c r="Y205" s="42"/>
    </row>
    <row r="206" spans="1:31" ht="13.5" thickBot="1" x14ac:dyDescent="0.25">
      <c r="A206" s="24">
        <v>63</v>
      </c>
      <c r="B206" s="24">
        <v>160</v>
      </c>
      <c r="C206" s="28" t="s">
        <v>459</v>
      </c>
      <c r="D206" s="28" t="s">
        <v>460</v>
      </c>
      <c r="E206" s="24">
        <v>0</v>
      </c>
      <c r="F206" s="44">
        <v>0</v>
      </c>
      <c r="G206" s="12"/>
      <c r="H206" s="12"/>
      <c r="I206" s="42"/>
      <c r="J206" s="43"/>
      <c r="K206" s="42"/>
      <c r="L206" s="42"/>
      <c r="M206" s="42"/>
      <c r="N206" s="42"/>
      <c r="O206" s="47"/>
      <c r="P206" s="42"/>
      <c r="Q206" s="30"/>
      <c r="R206" s="71"/>
      <c r="S206" s="71"/>
      <c r="T206" s="42"/>
      <c r="U206" s="30"/>
      <c r="V206" s="30"/>
    </row>
    <row r="207" spans="1:31" ht="13.5" thickBot="1" x14ac:dyDescent="0.25">
      <c r="A207" s="24">
        <v>63</v>
      </c>
      <c r="B207" s="24">
        <v>160</v>
      </c>
      <c r="C207" s="80" t="s">
        <v>461</v>
      </c>
      <c r="D207" s="80" t="s">
        <v>20</v>
      </c>
      <c r="E207" s="24">
        <v>0</v>
      </c>
      <c r="F207" s="44">
        <v>0</v>
      </c>
      <c r="G207" s="12"/>
      <c r="H207" s="12"/>
      <c r="I207" s="42"/>
      <c r="J207" s="43"/>
      <c r="K207" s="42"/>
      <c r="L207" s="42"/>
      <c r="M207" s="42"/>
      <c r="N207" s="42"/>
      <c r="O207" s="47"/>
      <c r="P207" s="42"/>
      <c r="Q207" s="30"/>
      <c r="R207" s="71"/>
      <c r="S207" s="71"/>
      <c r="T207" s="30"/>
    </row>
    <row r="208" spans="1:31" ht="13.5" thickBot="1" x14ac:dyDescent="0.25">
      <c r="A208" s="24">
        <v>63</v>
      </c>
      <c r="B208" s="24">
        <v>160</v>
      </c>
      <c r="C208" s="28" t="s">
        <v>472</v>
      </c>
      <c r="D208" s="28" t="s">
        <v>473</v>
      </c>
      <c r="E208" s="24">
        <v>0</v>
      </c>
      <c r="F208" s="44">
        <v>0</v>
      </c>
      <c r="G208" s="12"/>
      <c r="H208" s="12"/>
      <c r="I208" s="42"/>
      <c r="J208" s="43"/>
      <c r="K208" s="42"/>
      <c r="L208" s="42"/>
      <c r="M208" s="42"/>
      <c r="N208" s="42"/>
      <c r="O208" s="47"/>
      <c r="P208" s="42"/>
      <c r="Q208" s="30"/>
      <c r="R208" s="71"/>
      <c r="S208" s="71"/>
      <c r="T208" s="30"/>
      <c r="U208" s="47"/>
      <c r="V208" s="47"/>
      <c r="AA208" s="45"/>
      <c r="AB208" s="45"/>
      <c r="AC208" s="45"/>
      <c r="AD208" s="45"/>
      <c r="AE208" s="45"/>
    </row>
    <row r="209" spans="1:31" ht="13.5" thickBot="1" x14ac:dyDescent="0.25">
      <c r="A209" s="24">
        <v>63</v>
      </c>
      <c r="B209" s="24">
        <v>160</v>
      </c>
      <c r="C209" s="80" t="s">
        <v>462</v>
      </c>
      <c r="D209" s="80" t="s">
        <v>463</v>
      </c>
      <c r="E209" s="24">
        <v>0</v>
      </c>
      <c r="F209" s="44">
        <v>0</v>
      </c>
      <c r="G209" s="12"/>
      <c r="H209" s="12"/>
      <c r="I209" s="42"/>
      <c r="J209" s="36"/>
      <c r="K209" s="34"/>
      <c r="L209" s="42"/>
      <c r="M209" s="42"/>
      <c r="N209" s="42"/>
      <c r="O209" s="40"/>
      <c r="P209" s="42"/>
      <c r="Q209" s="30"/>
      <c r="R209" s="71"/>
      <c r="S209" s="72"/>
      <c r="T209" s="30"/>
    </row>
    <row r="210" spans="1:31" ht="13.5" thickBot="1" x14ac:dyDescent="0.25">
      <c r="A210" s="24">
        <v>63</v>
      </c>
      <c r="B210" s="24">
        <v>160</v>
      </c>
      <c r="C210" s="28" t="s">
        <v>464</v>
      </c>
      <c r="D210" s="28" t="s">
        <v>157</v>
      </c>
      <c r="E210" s="24">
        <v>0</v>
      </c>
      <c r="F210" s="44">
        <v>0</v>
      </c>
      <c r="G210" s="12"/>
      <c r="H210" s="12"/>
      <c r="I210" s="42"/>
      <c r="J210" s="43"/>
      <c r="K210" s="42"/>
      <c r="L210" s="42"/>
      <c r="M210" s="42"/>
      <c r="N210" s="42"/>
      <c r="O210" s="47"/>
      <c r="P210" s="42"/>
      <c r="Q210" s="30"/>
      <c r="R210" s="71"/>
      <c r="S210" s="71"/>
      <c r="T210" s="30"/>
      <c r="U210" s="42"/>
      <c r="V210" s="42"/>
      <c r="X210" s="30"/>
      <c r="Y210" s="30"/>
      <c r="AC210" s="45"/>
      <c r="AD210" s="45"/>
      <c r="AE210" s="45"/>
    </row>
    <row r="211" spans="1:31" ht="13.5" thickBot="1" x14ac:dyDescent="0.25">
      <c r="A211" s="24">
        <v>63</v>
      </c>
      <c r="B211" s="24">
        <v>160</v>
      </c>
      <c r="C211" s="28" t="s">
        <v>17</v>
      </c>
      <c r="D211" s="28" t="s">
        <v>215</v>
      </c>
      <c r="E211" s="24">
        <v>0</v>
      </c>
      <c r="F211" s="44">
        <v>0</v>
      </c>
      <c r="G211" s="12"/>
      <c r="H211" s="12"/>
      <c r="I211" s="42"/>
      <c r="J211" s="36"/>
      <c r="K211" s="34"/>
      <c r="L211" s="42"/>
      <c r="M211" s="42"/>
      <c r="N211" s="42"/>
      <c r="O211" s="40"/>
      <c r="P211" s="42"/>
      <c r="Q211" s="30"/>
      <c r="R211" s="71"/>
      <c r="S211" s="72"/>
      <c r="T211" s="30"/>
      <c r="U211" s="42"/>
      <c r="V211" s="42"/>
    </row>
    <row r="212" spans="1:31" ht="13.5" thickBot="1" x14ac:dyDescent="0.25">
      <c r="A212" s="24">
        <v>63</v>
      </c>
      <c r="B212" s="24">
        <v>119</v>
      </c>
      <c r="C212" s="28" t="s">
        <v>436</v>
      </c>
      <c r="D212" s="28" t="s">
        <v>427</v>
      </c>
      <c r="E212" s="24">
        <v>0</v>
      </c>
      <c r="F212" s="44">
        <v>0</v>
      </c>
      <c r="G212" s="12"/>
      <c r="H212" s="12"/>
      <c r="I212" s="42"/>
      <c r="J212" s="36"/>
      <c r="K212" s="34"/>
      <c r="L212" s="42"/>
      <c r="M212" s="42"/>
      <c r="N212" s="42"/>
      <c r="O212" s="40"/>
      <c r="P212" s="42"/>
      <c r="Q212" s="30"/>
      <c r="R212" s="71"/>
      <c r="S212" s="72"/>
      <c r="T212" s="30"/>
    </row>
    <row r="213" spans="1:31" ht="13.5" thickBot="1" x14ac:dyDescent="0.25">
      <c r="A213" s="24">
        <v>63</v>
      </c>
      <c r="B213" s="24">
        <v>53</v>
      </c>
      <c r="C213" s="27" t="s">
        <v>6</v>
      </c>
      <c r="D213" s="27" t="s">
        <v>18</v>
      </c>
      <c r="E213" s="24">
        <v>0</v>
      </c>
      <c r="F213" s="44">
        <v>0</v>
      </c>
      <c r="G213" s="12"/>
      <c r="H213" s="12"/>
      <c r="I213" s="42"/>
      <c r="J213" s="43"/>
      <c r="K213" s="42"/>
      <c r="L213" s="42"/>
      <c r="M213" s="42"/>
      <c r="N213" s="34"/>
      <c r="O213" s="47"/>
      <c r="P213" s="42"/>
      <c r="Q213" s="30"/>
      <c r="R213" s="71"/>
      <c r="S213" s="72"/>
      <c r="T213" s="30"/>
    </row>
    <row r="214" spans="1:31" ht="13.5" thickBot="1" x14ac:dyDescent="0.25">
      <c r="A214" s="24">
        <v>63</v>
      </c>
      <c r="B214" s="24">
        <v>47</v>
      </c>
      <c r="C214" s="28" t="s">
        <v>303</v>
      </c>
      <c r="D214" s="28" t="s">
        <v>304</v>
      </c>
      <c r="E214" s="24">
        <v>0</v>
      </c>
      <c r="F214" s="44">
        <v>0</v>
      </c>
      <c r="G214" s="12"/>
      <c r="H214" s="12"/>
      <c r="I214" s="42"/>
      <c r="J214" s="42"/>
      <c r="K214" s="42"/>
      <c r="L214" s="42"/>
      <c r="M214" s="42"/>
      <c r="N214" s="42"/>
      <c r="O214" s="34"/>
      <c r="P214" s="42"/>
      <c r="Q214" s="30"/>
      <c r="R214" s="72"/>
      <c r="S214" s="72"/>
      <c r="T214" s="30"/>
    </row>
    <row r="215" spans="1:31" ht="13.5" thickBot="1" x14ac:dyDescent="0.25">
      <c r="A215" s="24">
        <v>63</v>
      </c>
      <c r="B215" s="24">
        <v>79</v>
      </c>
      <c r="C215" s="27" t="s">
        <v>23</v>
      </c>
      <c r="D215" s="27" t="s">
        <v>133</v>
      </c>
      <c r="E215" s="24">
        <v>0</v>
      </c>
      <c r="F215" s="44">
        <v>0</v>
      </c>
      <c r="G215" s="12"/>
      <c r="H215" s="12"/>
      <c r="I215" s="42"/>
      <c r="J215" s="43"/>
      <c r="K215" s="42"/>
      <c r="L215" s="42"/>
      <c r="M215" s="42"/>
      <c r="N215" s="42"/>
      <c r="O215" s="43"/>
      <c r="P215" s="43"/>
      <c r="Q215" s="30"/>
      <c r="R215" s="71"/>
      <c r="S215" s="72"/>
      <c r="T215" s="30"/>
    </row>
    <row r="216" spans="1:31" ht="13.5" thickBot="1" x14ac:dyDescent="0.25">
      <c r="A216" s="24">
        <v>63</v>
      </c>
      <c r="B216" s="24">
        <v>121</v>
      </c>
      <c r="C216" s="28" t="s">
        <v>23</v>
      </c>
      <c r="D216" s="28" t="s">
        <v>444</v>
      </c>
      <c r="E216" s="24">
        <v>0</v>
      </c>
      <c r="F216" s="44">
        <v>0</v>
      </c>
      <c r="G216" s="12"/>
      <c r="H216" s="12"/>
      <c r="I216" s="42"/>
      <c r="J216" s="43"/>
      <c r="K216" s="42"/>
      <c r="L216" s="42"/>
      <c r="M216" s="42"/>
      <c r="N216" s="42"/>
      <c r="O216" s="47"/>
      <c r="P216" s="42"/>
      <c r="Q216" s="30"/>
      <c r="R216" s="71"/>
      <c r="S216" s="71"/>
      <c r="T216" s="30"/>
      <c r="U216" s="30"/>
      <c r="V216" s="30"/>
      <c r="AB216" s="45"/>
      <c r="AC216" s="45"/>
      <c r="AD216" s="45"/>
      <c r="AE216" s="45"/>
    </row>
    <row r="217" spans="1:31" ht="13.5" thickBot="1" x14ac:dyDescent="0.25">
      <c r="A217" s="24">
        <v>63</v>
      </c>
      <c r="B217" s="24">
        <v>75</v>
      </c>
      <c r="C217" s="27" t="s">
        <v>108</v>
      </c>
      <c r="D217" s="27" t="s">
        <v>53</v>
      </c>
      <c r="E217" s="24">
        <v>0</v>
      </c>
      <c r="F217" s="44">
        <v>0</v>
      </c>
      <c r="G217" s="12"/>
      <c r="H217" s="12"/>
      <c r="I217" s="42"/>
      <c r="J217" s="43"/>
      <c r="K217" s="42"/>
      <c r="L217" s="42"/>
      <c r="M217" s="42"/>
      <c r="N217" s="34"/>
      <c r="O217" s="34"/>
      <c r="P217" s="42"/>
      <c r="Q217" s="30"/>
      <c r="R217" s="71"/>
      <c r="S217" s="72"/>
      <c r="T217" s="30"/>
      <c r="U217" s="30"/>
      <c r="V217" s="30"/>
    </row>
    <row r="218" spans="1:31" ht="13.5" thickBot="1" x14ac:dyDescent="0.25">
      <c r="A218" s="24">
        <v>63</v>
      </c>
      <c r="B218" s="24">
        <v>160</v>
      </c>
      <c r="C218" s="27" t="s">
        <v>124</v>
      </c>
      <c r="D218" s="27" t="s">
        <v>24</v>
      </c>
      <c r="E218" s="24">
        <v>0</v>
      </c>
      <c r="F218" s="44">
        <v>0</v>
      </c>
      <c r="G218" s="12"/>
      <c r="H218" s="12"/>
      <c r="I218" s="42"/>
      <c r="J218" s="43"/>
      <c r="K218" s="42"/>
      <c r="L218" s="42"/>
      <c r="M218" s="42"/>
      <c r="N218" s="34"/>
      <c r="O218" s="43"/>
      <c r="P218" s="42"/>
      <c r="Q218" s="30"/>
      <c r="R218" s="72"/>
      <c r="S218" s="71"/>
      <c r="T218" s="30"/>
      <c r="U218" s="30"/>
      <c r="V218" s="30"/>
      <c r="AB218" s="45"/>
      <c r="AC218" s="45"/>
      <c r="AD218" s="45"/>
      <c r="AE218" s="45"/>
    </row>
    <row r="219" spans="1:31" ht="13.5" thickBot="1" x14ac:dyDescent="0.25">
      <c r="A219" s="24">
        <v>63</v>
      </c>
      <c r="B219" s="24">
        <v>160</v>
      </c>
      <c r="C219" s="28" t="s">
        <v>190</v>
      </c>
      <c r="D219" s="28" t="s">
        <v>144</v>
      </c>
      <c r="E219" s="24">
        <v>0</v>
      </c>
      <c r="F219" s="44">
        <v>0</v>
      </c>
      <c r="G219" s="12"/>
      <c r="H219" s="12"/>
      <c r="I219" s="42"/>
      <c r="J219" s="42"/>
      <c r="K219" s="42"/>
      <c r="L219" s="42"/>
      <c r="M219" s="42"/>
      <c r="N219" s="34"/>
      <c r="O219" s="34"/>
      <c r="P219" s="42"/>
      <c r="Q219" s="30"/>
      <c r="R219" s="72"/>
      <c r="S219" s="72"/>
      <c r="T219" s="30"/>
    </row>
    <row r="220" spans="1:31" ht="13.5" thickBot="1" x14ac:dyDescent="0.25">
      <c r="A220" s="24">
        <v>63</v>
      </c>
      <c r="B220" s="24">
        <v>160</v>
      </c>
      <c r="C220" s="28" t="s">
        <v>332</v>
      </c>
      <c r="D220" s="28" t="s">
        <v>22</v>
      </c>
      <c r="E220" s="24">
        <v>0</v>
      </c>
      <c r="F220" s="44">
        <v>0</v>
      </c>
      <c r="G220" s="12"/>
      <c r="H220" s="12"/>
      <c r="I220" s="42"/>
      <c r="J220" s="43"/>
      <c r="K220" s="42"/>
      <c r="L220" s="42"/>
      <c r="M220" s="42"/>
      <c r="N220" s="42"/>
      <c r="O220" s="47"/>
      <c r="P220" s="42"/>
      <c r="Q220" s="30"/>
      <c r="R220" s="71"/>
      <c r="S220" s="71"/>
      <c r="T220" s="30"/>
    </row>
    <row r="221" spans="1:31" ht="13.5" thickBot="1" x14ac:dyDescent="0.25">
      <c r="A221" s="24">
        <v>63</v>
      </c>
      <c r="B221" s="24">
        <v>160</v>
      </c>
      <c r="C221" s="27" t="s">
        <v>62</v>
      </c>
      <c r="D221" s="27" t="s">
        <v>72</v>
      </c>
      <c r="E221" s="24">
        <v>0</v>
      </c>
      <c r="F221" s="44">
        <v>0</v>
      </c>
      <c r="G221" s="12"/>
      <c r="H221" s="12"/>
      <c r="I221" s="42"/>
      <c r="J221" s="43"/>
      <c r="K221" s="42"/>
      <c r="L221" s="42"/>
      <c r="M221" s="42"/>
      <c r="N221" s="34"/>
      <c r="O221" s="47"/>
      <c r="P221" s="42"/>
      <c r="Q221" s="30"/>
      <c r="R221" s="72"/>
      <c r="S221" s="73"/>
      <c r="T221" s="42"/>
      <c r="U221" s="42"/>
      <c r="V221" s="42"/>
    </row>
    <row r="222" spans="1:31" ht="13.5" thickBot="1" x14ac:dyDescent="0.25">
      <c r="A222" s="24">
        <v>63</v>
      </c>
      <c r="B222" s="24">
        <v>160</v>
      </c>
      <c r="C222" s="28" t="s">
        <v>180</v>
      </c>
      <c r="D222" s="28" t="s">
        <v>179</v>
      </c>
      <c r="E222" s="24">
        <v>0</v>
      </c>
      <c r="F222" s="44">
        <v>0</v>
      </c>
      <c r="G222" s="12"/>
      <c r="H222" s="12"/>
      <c r="I222" s="42"/>
      <c r="J222" s="43"/>
      <c r="K222" s="42"/>
      <c r="L222" s="42"/>
      <c r="M222" s="42"/>
      <c r="N222" s="34"/>
      <c r="O222" s="47"/>
      <c r="P222" s="42"/>
      <c r="Q222" s="30"/>
      <c r="R222" s="71"/>
      <c r="S222" s="71"/>
      <c r="T222" s="30"/>
    </row>
    <row r="223" spans="1:31" ht="13.5" thickBot="1" x14ac:dyDescent="0.25">
      <c r="A223" s="24">
        <v>63</v>
      </c>
      <c r="B223" s="24">
        <v>160</v>
      </c>
      <c r="C223" s="27" t="s">
        <v>68</v>
      </c>
      <c r="D223" s="27" t="s">
        <v>26</v>
      </c>
      <c r="E223" s="24">
        <v>0</v>
      </c>
      <c r="F223" s="44">
        <v>0</v>
      </c>
      <c r="G223" s="12"/>
      <c r="H223" s="12"/>
      <c r="I223" s="42"/>
      <c r="J223" s="43"/>
      <c r="K223" s="42"/>
      <c r="L223" s="42"/>
      <c r="M223" s="42"/>
      <c r="N223" s="42"/>
      <c r="O223" s="47"/>
      <c r="P223" s="42"/>
      <c r="Q223" s="30"/>
      <c r="R223" s="71"/>
      <c r="S223" s="72"/>
      <c r="T223" s="30"/>
      <c r="U223" s="30"/>
      <c r="V223" s="30"/>
    </row>
    <row r="224" spans="1:31" ht="13.5" thickBot="1" x14ac:dyDescent="0.25">
      <c r="A224" s="24">
        <v>63</v>
      </c>
      <c r="B224" s="24">
        <v>160</v>
      </c>
      <c r="C224" s="28" t="s">
        <v>69</v>
      </c>
      <c r="D224" s="28" t="s">
        <v>155</v>
      </c>
      <c r="E224" s="24">
        <v>0</v>
      </c>
      <c r="F224" s="44">
        <v>0</v>
      </c>
      <c r="G224" s="12"/>
      <c r="H224" s="12"/>
      <c r="I224" s="42"/>
      <c r="J224" s="43"/>
      <c r="K224" s="42"/>
      <c r="L224" s="42"/>
      <c r="M224" s="42"/>
      <c r="N224" s="34"/>
      <c r="O224" s="47"/>
      <c r="P224" s="42"/>
      <c r="Q224" s="30"/>
      <c r="R224" s="71"/>
      <c r="S224" s="71"/>
      <c r="T224" s="30"/>
    </row>
    <row r="225" spans="1:31" ht="13.5" thickBot="1" x14ac:dyDescent="0.25">
      <c r="A225" s="24">
        <v>63</v>
      </c>
      <c r="B225" s="24">
        <v>160</v>
      </c>
      <c r="C225" s="27" t="s">
        <v>69</v>
      </c>
      <c r="D225" s="27" t="s">
        <v>22</v>
      </c>
      <c r="E225" s="24">
        <v>0</v>
      </c>
      <c r="F225" s="44">
        <v>0</v>
      </c>
      <c r="G225" s="12"/>
      <c r="H225" s="12"/>
      <c r="I225" s="42"/>
      <c r="J225" s="43"/>
      <c r="K225" s="42"/>
      <c r="L225" s="42"/>
      <c r="M225" s="42"/>
      <c r="N225" s="34"/>
      <c r="O225" s="47"/>
      <c r="P225" s="42"/>
      <c r="Q225" s="30"/>
      <c r="R225" s="71"/>
      <c r="S225" s="71"/>
      <c r="T225" s="30"/>
    </row>
    <row r="226" spans="1:31" ht="13.5" thickBot="1" x14ac:dyDescent="0.25">
      <c r="A226" s="24">
        <v>63</v>
      </c>
      <c r="B226" s="24">
        <v>160</v>
      </c>
      <c r="C226" s="80" t="s">
        <v>520</v>
      </c>
      <c r="D226" s="80" t="s">
        <v>521</v>
      </c>
      <c r="E226" s="24">
        <v>0</v>
      </c>
      <c r="F226" s="44">
        <v>0</v>
      </c>
      <c r="G226" s="12"/>
      <c r="H226" s="12"/>
      <c r="I226" s="42"/>
      <c r="J226" s="43"/>
      <c r="K226" s="42"/>
      <c r="L226" s="42"/>
      <c r="M226" s="42"/>
      <c r="N226" s="42"/>
      <c r="O226" s="34"/>
      <c r="P226" s="42"/>
      <c r="Q226" s="30"/>
      <c r="R226" s="71"/>
      <c r="S226" s="71"/>
      <c r="T226" s="46"/>
      <c r="X226" s="30"/>
      <c r="Y226" s="30"/>
    </row>
    <row r="227" spans="1:31" ht="13.5" thickBot="1" x14ac:dyDescent="0.25">
      <c r="A227" s="24">
        <v>63</v>
      </c>
      <c r="B227" s="24">
        <v>82</v>
      </c>
      <c r="C227" s="28" t="s">
        <v>284</v>
      </c>
      <c r="D227" s="28" t="s">
        <v>333</v>
      </c>
      <c r="E227" s="24">
        <v>0</v>
      </c>
      <c r="F227" s="44">
        <v>0</v>
      </c>
      <c r="G227" s="12"/>
      <c r="H227" s="12"/>
      <c r="I227" s="42"/>
      <c r="J227" s="43"/>
      <c r="K227" s="42"/>
      <c r="L227" s="42"/>
      <c r="M227" s="42"/>
      <c r="N227" s="42"/>
      <c r="O227" s="47"/>
      <c r="P227" s="42"/>
      <c r="Q227" s="30"/>
      <c r="R227" s="71"/>
      <c r="S227" s="72"/>
      <c r="T227" s="30"/>
    </row>
    <row r="228" spans="1:31" ht="13.5" thickBot="1" x14ac:dyDescent="0.25">
      <c r="A228" s="24">
        <v>63</v>
      </c>
      <c r="B228" s="24">
        <v>160</v>
      </c>
      <c r="C228" s="28" t="s">
        <v>284</v>
      </c>
      <c r="D228" s="28" t="s">
        <v>340</v>
      </c>
      <c r="E228" s="24">
        <v>0</v>
      </c>
      <c r="F228" s="44">
        <v>0</v>
      </c>
      <c r="G228" s="12"/>
      <c r="H228" s="12"/>
      <c r="I228" s="42"/>
      <c r="J228" s="43"/>
      <c r="K228" s="42"/>
      <c r="L228" s="42"/>
      <c r="M228" s="42"/>
      <c r="N228" s="34"/>
      <c r="O228" s="34"/>
      <c r="P228" s="42"/>
      <c r="Q228" s="30"/>
      <c r="R228" s="71"/>
      <c r="S228" s="71"/>
      <c r="T228" s="30"/>
    </row>
    <row r="229" spans="1:31" ht="13.5" thickBot="1" x14ac:dyDescent="0.25">
      <c r="A229" s="24">
        <v>63</v>
      </c>
      <c r="B229" s="24">
        <v>160</v>
      </c>
      <c r="C229" s="28" t="s">
        <v>350</v>
      </c>
      <c r="D229" s="28" t="s">
        <v>346</v>
      </c>
      <c r="E229" s="24">
        <v>0</v>
      </c>
      <c r="F229" s="44">
        <v>0</v>
      </c>
      <c r="G229" s="12"/>
      <c r="H229" s="12"/>
      <c r="I229" s="42"/>
      <c r="J229" s="43"/>
      <c r="K229" s="42"/>
      <c r="L229" s="42"/>
      <c r="M229" s="42"/>
      <c r="N229" s="34"/>
      <c r="O229" s="34"/>
      <c r="P229" s="42"/>
      <c r="Q229" s="30"/>
      <c r="R229" s="71"/>
      <c r="S229" s="71"/>
      <c r="T229" s="30"/>
      <c r="U229" s="42"/>
      <c r="V229" s="34"/>
      <c r="AC229" s="45"/>
      <c r="AD229" s="45"/>
      <c r="AE229" s="45"/>
    </row>
    <row r="230" spans="1:31" ht="13.5" thickBot="1" x14ac:dyDescent="0.25">
      <c r="A230" s="24">
        <v>63</v>
      </c>
      <c r="B230" s="24">
        <v>2</v>
      </c>
      <c r="C230" s="27" t="s">
        <v>19</v>
      </c>
      <c r="D230" s="27" t="s">
        <v>20</v>
      </c>
      <c r="E230" s="24">
        <v>0</v>
      </c>
      <c r="F230" s="44">
        <v>0</v>
      </c>
      <c r="G230" s="12"/>
      <c r="H230" s="12"/>
      <c r="I230" s="42"/>
      <c r="J230" s="43"/>
      <c r="K230" s="42"/>
      <c r="L230" s="42"/>
      <c r="M230" s="42"/>
      <c r="N230" s="42"/>
      <c r="O230" s="46"/>
      <c r="P230" s="42"/>
      <c r="Q230" s="30"/>
      <c r="R230" s="71"/>
      <c r="S230" s="72"/>
      <c r="T230" s="30"/>
      <c r="U230" s="34"/>
      <c r="V230" s="34"/>
    </row>
    <row r="231" spans="1:31" ht="13.5" thickBot="1" x14ac:dyDescent="0.25">
      <c r="A231" s="24">
        <v>63</v>
      </c>
      <c r="B231" s="24">
        <v>160</v>
      </c>
      <c r="C231" s="28" t="s">
        <v>19</v>
      </c>
      <c r="D231" s="28" t="s">
        <v>285</v>
      </c>
      <c r="E231" s="24">
        <v>0</v>
      </c>
      <c r="F231" s="44">
        <v>0</v>
      </c>
      <c r="G231" s="12"/>
      <c r="H231" s="12"/>
      <c r="I231" s="42"/>
      <c r="J231" s="43"/>
      <c r="K231" s="42"/>
      <c r="L231" s="42"/>
      <c r="M231" s="42"/>
      <c r="N231" s="34"/>
      <c r="O231" s="34"/>
      <c r="P231" s="42"/>
      <c r="Q231" s="30"/>
      <c r="R231" s="71"/>
      <c r="S231" s="71"/>
      <c r="T231" s="30"/>
      <c r="U231" s="30"/>
      <c r="V231" s="30"/>
      <c r="X231" s="30"/>
      <c r="Y231" s="30"/>
    </row>
    <row r="232" spans="1:31" ht="13.5" thickBot="1" x14ac:dyDescent="0.25">
      <c r="A232" s="24">
        <v>63</v>
      </c>
      <c r="B232" s="24">
        <v>160</v>
      </c>
      <c r="C232" s="80" t="s">
        <v>465</v>
      </c>
      <c r="D232" s="80" t="s">
        <v>466</v>
      </c>
      <c r="E232" s="24">
        <v>0</v>
      </c>
      <c r="F232" s="44">
        <v>0</v>
      </c>
      <c r="G232" s="12"/>
      <c r="H232" s="12"/>
      <c r="I232" s="42"/>
      <c r="J232" s="43"/>
      <c r="K232" s="42"/>
      <c r="L232" s="42"/>
      <c r="M232" s="42"/>
      <c r="N232" s="42"/>
      <c r="O232" s="34"/>
      <c r="P232" s="42"/>
      <c r="Q232" s="30"/>
      <c r="R232" s="71"/>
      <c r="S232" s="71"/>
      <c r="T232" s="30"/>
      <c r="Y232" s="45"/>
    </row>
    <row r="233" spans="1:31" ht="13.5" thickBot="1" x14ac:dyDescent="0.25">
      <c r="A233" s="24">
        <v>63</v>
      </c>
      <c r="B233" s="24">
        <v>160</v>
      </c>
      <c r="C233" s="28" t="s">
        <v>404</v>
      </c>
      <c r="D233" s="28" t="s">
        <v>230</v>
      </c>
      <c r="E233" s="24">
        <v>0</v>
      </c>
      <c r="F233" s="44">
        <v>0</v>
      </c>
      <c r="G233" s="12"/>
      <c r="H233" s="12"/>
      <c r="I233" s="42"/>
      <c r="J233" s="34"/>
      <c r="K233" s="42"/>
      <c r="L233" s="42"/>
      <c r="M233" s="42"/>
      <c r="N233" s="42"/>
      <c r="O233" s="35"/>
      <c r="P233" s="42"/>
      <c r="Q233" s="30"/>
      <c r="R233" s="71"/>
      <c r="S233" s="72"/>
      <c r="T233" s="30"/>
      <c r="U233" s="30"/>
      <c r="V233" s="30"/>
    </row>
    <row r="234" spans="1:31" ht="13.5" thickBot="1" x14ac:dyDescent="0.25">
      <c r="A234" s="24">
        <v>63</v>
      </c>
      <c r="B234" s="24">
        <v>160</v>
      </c>
      <c r="C234" s="27" t="s">
        <v>134</v>
      </c>
      <c r="D234" s="27" t="s">
        <v>125</v>
      </c>
      <c r="E234" s="24">
        <v>0</v>
      </c>
      <c r="F234" s="44">
        <v>0</v>
      </c>
      <c r="G234" s="12"/>
      <c r="H234" s="12"/>
      <c r="I234" s="42"/>
      <c r="J234" s="43"/>
      <c r="K234" s="42"/>
      <c r="L234" s="42"/>
      <c r="M234" s="42"/>
      <c r="N234" s="34"/>
      <c r="O234" s="47"/>
      <c r="P234" s="42"/>
      <c r="Q234" s="30"/>
      <c r="R234" s="71"/>
      <c r="S234" s="72"/>
      <c r="T234" s="30"/>
    </row>
    <row r="235" spans="1:31" ht="13.5" thickBot="1" x14ac:dyDescent="0.25">
      <c r="A235" s="24">
        <v>63</v>
      </c>
      <c r="B235" s="24">
        <v>160</v>
      </c>
      <c r="C235" s="28" t="s">
        <v>134</v>
      </c>
      <c r="D235" s="28" t="s">
        <v>153</v>
      </c>
      <c r="E235" s="24">
        <v>0</v>
      </c>
      <c r="F235" s="44">
        <v>0</v>
      </c>
      <c r="G235" s="12"/>
      <c r="H235" s="12"/>
      <c r="I235" s="42"/>
      <c r="J235" s="43"/>
      <c r="K235" s="42"/>
      <c r="L235" s="42"/>
      <c r="M235" s="42"/>
      <c r="N235" s="34"/>
      <c r="O235" s="34"/>
      <c r="P235" s="42"/>
      <c r="Q235" s="30"/>
      <c r="R235" s="71"/>
      <c r="S235" s="71"/>
      <c r="T235" s="30"/>
      <c r="U235" s="30"/>
      <c r="V235" s="30"/>
    </row>
    <row r="236" spans="1:31" ht="13.5" thickBot="1" x14ac:dyDescent="0.25">
      <c r="A236" s="24">
        <v>63</v>
      </c>
      <c r="B236" s="24">
        <v>31</v>
      </c>
      <c r="C236" s="28" t="s">
        <v>320</v>
      </c>
      <c r="D236" s="28" t="s">
        <v>61</v>
      </c>
      <c r="E236" s="24">
        <v>0</v>
      </c>
      <c r="F236" s="44">
        <v>0</v>
      </c>
      <c r="G236" s="12"/>
      <c r="H236" s="12"/>
      <c r="I236" s="42"/>
      <c r="J236" s="43"/>
      <c r="K236" s="42"/>
      <c r="L236" s="42"/>
      <c r="M236" s="42"/>
      <c r="N236" s="42"/>
      <c r="O236" s="34"/>
      <c r="P236" s="42"/>
      <c r="Q236" s="30"/>
      <c r="R236" s="71"/>
      <c r="S236" s="71"/>
      <c r="T236" s="30"/>
      <c r="U236" s="30"/>
      <c r="V236" s="30"/>
    </row>
    <row r="237" spans="1:31" ht="13.5" thickBot="1" x14ac:dyDescent="0.25">
      <c r="A237" s="24">
        <v>63</v>
      </c>
      <c r="B237" s="24">
        <v>160</v>
      </c>
      <c r="C237" s="27" t="s">
        <v>141</v>
      </c>
      <c r="D237" s="27" t="s">
        <v>61</v>
      </c>
      <c r="E237" s="24">
        <v>0</v>
      </c>
      <c r="F237" s="44">
        <v>0</v>
      </c>
      <c r="G237" s="12"/>
      <c r="H237" s="12"/>
      <c r="I237" s="42"/>
      <c r="J237" s="43"/>
      <c r="K237" s="42"/>
      <c r="L237" s="42"/>
      <c r="M237" s="42"/>
      <c r="N237" s="34"/>
      <c r="O237" s="47"/>
      <c r="P237" s="42"/>
      <c r="Q237" s="30"/>
      <c r="R237" s="71"/>
      <c r="S237" s="71"/>
      <c r="T237" s="30"/>
      <c r="U237" s="30"/>
      <c r="V237" s="30"/>
      <c r="W237" s="42"/>
      <c r="X237" s="42"/>
      <c r="Y237" s="42"/>
      <c r="Z237" s="43"/>
      <c r="AA237" s="43"/>
      <c r="AB237" s="43"/>
      <c r="AC237" s="43"/>
      <c r="AD237" s="43"/>
      <c r="AE237" s="43"/>
    </row>
    <row r="238" spans="1:31" ht="13.5" thickBot="1" x14ac:dyDescent="0.25">
      <c r="A238" s="24">
        <v>63</v>
      </c>
      <c r="B238" s="24">
        <v>49</v>
      </c>
      <c r="C238" s="28" t="s">
        <v>247</v>
      </c>
      <c r="D238" s="28" t="s">
        <v>60</v>
      </c>
      <c r="E238" s="24">
        <v>0</v>
      </c>
      <c r="F238" s="44">
        <v>0</v>
      </c>
      <c r="G238" s="12"/>
      <c r="H238" s="12"/>
      <c r="I238" s="42"/>
      <c r="J238" s="43"/>
      <c r="K238" s="42"/>
      <c r="L238" s="42"/>
      <c r="M238" s="42"/>
      <c r="N238" s="42"/>
      <c r="O238" s="34"/>
      <c r="P238" s="42"/>
      <c r="Q238" s="30"/>
      <c r="R238" s="71"/>
      <c r="S238" s="71"/>
      <c r="T238" s="30"/>
    </row>
    <row r="239" spans="1:31" ht="13.5" thickBot="1" x14ac:dyDescent="0.25">
      <c r="A239" s="24">
        <v>63</v>
      </c>
      <c r="B239" s="24">
        <v>129</v>
      </c>
      <c r="C239" s="77" t="s">
        <v>135</v>
      </c>
      <c r="D239" s="77" t="s">
        <v>59</v>
      </c>
      <c r="E239" s="24">
        <v>0</v>
      </c>
      <c r="F239" s="44">
        <v>0</v>
      </c>
      <c r="G239" s="12"/>
      <c r="H239" s="12"/>
      <c r="I239" s="42"/>
      <c r="J239" s="43"/>
      <c r="K239" s="42"/>
      <c r="L239" s="42"/>
      <c r="M239" s="42"/>
      <c r="N239" s="34"/>
      <c r="O239" s="47"/>
      <c r="P239" s="42"/>
      <c r="Q239" s="30"/>
      <c r="R239" s="71"/>
      <c r="S239" s="73"/>
      <c r="T239" s="30"/>
    </row>
    <row r="240" spans="1:31" ht="13.5" thickBot="1" x14ac:dyDescent="0.25">
      <c r="A240" s="24">
        <v>63</v>
      </c>
      <c r="B240" s="24">
        <v>112</v>
      </c>
      <c r="C240" s="28" t="s">
        <v>347</v>
      </c>
      <c r="D240" s="28" t="s">
        <v>106</v>
      </c>
      <c r="E240" s="24">
        <v>0</v>
      </c>
      <c r="F240" s="44">
        <v>0</v>
      </c>
      <c r="G240" s="12"/>
      <c r="H240" s="12"/>
      <c r="I240" s="42"/>
      <c r="J240" s="43"/>
      <c r="K240" s="42"/>
      <c r="L240" s="42"/>
      <c r="M240" s="42"/>
      <c r="N240" s="34"/>
      <c r="O240" s="47"/>
      <c r="P240" s="42"/>
      <c r="Q240" s="30"/>
      <c r="R240" s="71"/>
      <c r="S240" s="72"/>
      <c r="T240" s="30"/>
      <c r="U240" s="30"/>
      <c r="V240" s="30"/>
    </row>
    <row r="241" spans="1:31" ht="13.5" thickBot="1" x14ac:dyDescent="0.25">
      <c r="A241" s="24">
        <v>63</v>
      </c>
      <c r="B241" s="24">
        <v>74</v>
      </c>
      <c r="C241" s="28" t="s">
        <v>398</v>
      </c>
      <c r="D241" s="28" t="s">
        <v>157</v>
      </c>
      <c r="E241" s="24">
        <v>0</v>
      </c>
      <c r="F241" s="44">
        <v>0</v>
      </c>
      <c r="G241" s="12"/>
      <c r="H241" s="12"/>
      <c r="I241" s="42"/>
      <c r="J241" s="43"/>
      <c r="K241" s="42"/>
      <c r="L241" s="42"/>
      <c r="M241" s="42"/>
      <c r="N241" s="34"/>
      <c r="O241" s="34"/>
      <c r="P241" s="42"/>
      <c r="Q241" s="30"/>
      <c r="R241" s="71"/>
      <c r="S241" s="71"/>
      <c r="T241" s="12"/>
      <c r="U241" s="42"/>
      <c r="V241" s="42"/>
      <c r="W241" s="42"/>
      <c r="X241" s="42"/>
      <c r="Y241" s="42"/>
    </row>
    <row r="242" spans="1:31" ht="13.5" thickBot="1" x14ac:dyDescent="0.25">
      <c r="A242" s="24">
        <v>63</v>
      </c>
      <c r="B242" s="24">
        <v>160</v>
      </c>
      <c r="C242" s="28" t="s">
        <v>252</v>
      </c>
      <c r="D242" s="28" t="s">
        <v>16</v>
      </c>
      <c r="E242" s="24">
        <v>0</v>
      </c>
      <c r="F242" s="44">
        <v>0</v>
      </c>
      <c r="G242" s="12"/>
      <c r="H242" s="12"/>
      <c r="I242" s="42"/>
      <c r="J242" s="43"/>
      <c r="K242" s="42"/>
      <c r="L242" s="42"/>
      <c r="M242" s="42"/>
      <c r="N242" s="34"/>
      <c r="O242" s="34"/>
      <c r="P242" s="42"/>
      <c r="Q242" s="30"/>
      <c r="R242" s="71"/>
      <c r="S242" s="71"/>
      <c r="T242" s="30"/>
      <c r="U242" s="30"/>
      <c r="V242" s="30"/>
    </row>
    <row r="243" spans="1:31" ht="13.5" thickBot="1" x14ac:dyDescent="0.25">
      <c r="A243" s="24">
        <v>63</v>
      </c>
      <c r="B243" s="24">
        <v>72</v>
      </c>
      <c r="C243" s="28" t="s">
        <v>428</v>
      </c>
      <c r="D243" s="28" t="s">
        <v>151</v>
      </c>
      <c r="E243" s="24">
        <v>0</v>
      </c>
      <c r="F243" s="44">
        <v>0</v>
      </c>
      <c r="G243" s="12"/>
      <c r="H243" s="12"/>
      <c r="I243" s="42"/>
      <c r="J243" s="36"/>
      <c r="K243" s="34"/>
      <c r="L243" s="42"/>
      <c r="M243" s="42"/>
      <c r="N243" s="42"/>
      <c r="O243" s="40"/>
      <c r="P243" s="42"/>
      <c r="Q243" s="30"/>
      <c r="R243" s="71"/>
      <c r="S243" s="72"/>
      <c r="T243" s="30"/>
      <c r="U243" s="30"/>
      <c r="V243" s="30"/>
    </row>
    <row r="244" spans="1:31" ht="13.5" thickBot="1" x14ac:dyDescent="0.25">
      <c r="A244" s="24">
        <v>63</v>
      </c>
      <c r="B244" s="24">
        <v>160</v>
      </c>
      <c r="C244" s="28" t="s">
        <v>429</v>
      </c>
      <c r="D244" s="28" t="s">
        <v>430</v>
      </c>
      <c r="E244" s="24">
        <v>0</v>
      </c>
      <c r="F244" s="44">
        <v>0</v>
      </c>
      <c r="G244" s="12"/>
      <c r="H244" s="12"/>
      <c r="I244" s="42"/>
      <c r="J244" s="43"/>
      <c r="K244" s="42"/>
      <c r="L244" s="42"/>
      <c r="M244" s="42"/>
      <c r="N244" s="34"/>
      <c r="O244" s="34"/>
      <c r="P244" s="42"/>
      <c r="Q244" s="30"/>
      <c r="R244" s="71"/>
      <c r="S244" s="71"/>
      <c r="T244" s="30"/>
    </row>
    <row r="245" spans="1:31" ht="13.5" thickBot="1" x14ac:dyDescent="0.25">
      <c r="A245" s="24">
        <v>63</v>
      </c>
      <c r="B245" s="24">
        <v>160</v>
      </c>
      <c r="C245" s="28" t="s">
        <v>429</v>
      </c>
      <c r="D245" s="28" t="s">
        <v>69</v>
      </c>
      <c r="E245" s="24">
        <v>0</v>
      </c>
      <c r="F245" s="44">
        <v>0</v>
      </c>
      <c r="G245" s="12"/>
      <c r="H245" s="12"/>
      <c r="I245" s="42"/>
      <c r="J245" s="43"/>
      <c r="K245" s="42"/>
      <c r="L245" s="42"/>
      <c r="M245" s="42"/>
      <c r="N245" s="34"/>
      <c r="O245" s="34"/>
      <c r="P245" s="42"/>
      <c r="Q245" s="30"/>
      <c r="R245" s="71"/>
      <c r="S245" s="71"/>
      <c r="T245" s="30"/>
    </row>
    <row r="246" spans="1:31" ht="13.5" thickBot="1" x14ac:dyDescent="0.25">
      <c r="A246" s="24">
        <v>63</v>
      </c>
      <c r="B246" s="24">
        <v>160</v>
      </c>
      <c r="C246" s="28" t="s">
        <v>485</v>
      </c>
      <c r="D246" s="28" t="s">
        <v>486</v>
      </c>
      <c r="E246" s="24">
        <v>0</v>
      </c>
      <c r="F246" s="44">
        <v>0</v>
      </c>
      <c r="G246" s="12"/>
      <c r="H246" s="12"/>
      <c r="I246" s="42"/>
      <c r="J246" s="43"/>
      <c r="K246" s="42"/>
      <c r="L246" s="42"/>
      <c r="M246" s="42"/>
      <c r="N246" s="34"/>
      <c r="O246" s="34"/>
      <c r="P246" s="42"/>
      <c r="Q246" s="30"/>
      <c r="R246" s="71"/>
      <c r="S246" s="71"/>
      <c r="T246" s="30"/>
      <c r="U246" s="30"/>
      <c r="V246" s="30"/>
    </row>
    <row r="247" spans="1:31" ht="13.5" thickBot="1" x14ac:dyDescent="0.25">
      <c r="A247" s="24">
        <v>63</v>
      </c>
      <c r="B247" s="24">
        <v>160</v>
      </c>
      <c r="C247" s="28" t="s">
        <v>258</v>
      </c>
      <c r="D247" s="28" t="s">
        <v>30</v>
      </c>
      <c r="E247" s="24">
        <v>0</v>
      </c>
      <c r="F247" s="44">
        <v>0</v>
      </c>
      <c r="G247" s="12"/>
      <c r="H247" s="12"/>
      <c r="I247" s="42"/>
      <c r="J247" s="36"/>
      <c r="K247" s="34"/>
      <c r="L247" s="42"/>
      <c r="M247" s="42"/>
      <c r="N247" s="42"/>
      <c r="O247" s="40"/>
      <c r="P247" s="42"/>
      <c r="Q247" s="30"/>
      <c r="R247" s="71"/>
      <c r="S247" s="71"/>
      <c r="T247" s="30"/>
    </row>
    <row r="248" spans="1:31" ht="13.5" thickBot="1" x14ac:dyDescent="0.25">
      <c r="A248" s="24">
        <v>63</v>
      </c>
      <c r="B248" s="24">
        <v>160</v>
      </c>
      <c r="C248" s="28" t="s">
        <v>258</v>
      </c>
      <c r="D248" s="28" t="s">
        <v>32</v>
      </c>
      <c r="E248" s="24">
        <v>0</v>
      </c>
      <c r="F248" s="44">
        <v>0</v>
      </c>
      <c r="G248" s="12"/>
      <c r="H248" s="12"/>
      <c r="I248" s="42"/>
      <c r="J248" s="42"/>
      <c r="K248" s="42"/>
      <c r="L248" s="42"/>
      <c r="M248" s="42"/>
      <c r="N248" s="34"/>
      <c r="O248" s="47"/>
      <c r="P248" s="42"/>
      <c r="Q248" s="30"/>
      <c r="R248" s="71"/>
      <c r="S248" s="71"/>
      <c r="T248" s="30"/>
      <c r="U248" s="34"/>
      <c r="V248" s="42"/>
      <c r="Y248" s="45"/>
      <c r="AC248" s="45"/>
      <c r="AD248" s="45"/>
      <c r="AE248" s="45"/>
    </row>
    <row r="249" spans="1:31" ht="13.5" thickBot="1" x14ac:dyDescent="0.25">
      <c r="A249" s="24">
        <v>63</v>
      </c>
      <c r="B249" s="24">
        <v>160</v>
      </c>
      <c r="C249" s="28" t="s">
        <v>177</v>
      </c>
      <c r="D249" s="28" t="s">
        <v>9</v>
      </c>
      <c r="E249" s="24">
        <v>0</v>
      </c>
      <c r="F249" s="44">
        <v>0</v>
      </c>
      <c r="G249" s="12"/>
      <c r="H249" s="12"/>
      <c r="I249" s="42"/>
      <c r="J249" s="43"/>
      <c r="K249" s="42"/>
      <c r="L249" s="42"/>
      <c r="M249" s="42"/>
      <c r="N249" s="34"/>
      <c r="O249" s="47"/>
      <c r="P249" s="42"/>
      <c r="Q249" s="30"/>
      <c r="R249" s="71"/>
      <c r="S249" s="73"/>
      <c r="T249" s="30"/>
      <c r="U249" s="30"/>
      <c r="V249" s="30"/>
    </row>
    <row r="250" spans="1:31" ht="13.5" thickBot="1" x14ac:dyDescent="0.25">
      <c r="A250" s="24">
        <v>63</v>
      </c>
      <c r="B250" s="24">
        <v>160</v>
      </c>
      <c r="C250" s="28" t="s">
        <v>278</v>
      </c>
      <c r="D250" s="28" t="s">
        <v>241</v>
      </c>
      <c r="E250" s="24">
        <v>0</v>
      </c>
      <c r="F250" s="44">
        <v>0</v>
      </c>
      <c r="G250" s="12"/>
      <c r="H250" s="12"/>
      <c r="I250" s="42"/>
      <c r="J250" s="42"/>
      <c r="K250" s="42"/>
      <c r="L250" s="42"/>
      <c r="M250" s="42"/>
      <c r="N250" s="34"/>
      <c r="O250" s="47"/>
      <c r="P250" s="42"/>
      <c r="Q250" s="30"/>
      <c r="R250" s="71"/>
      <c r="S250" s="71"/>
      <c r="T250" s="30"/>
    </row>
    <row r="251" spans="1:31" ht="13.5" thickBot="1" x14ac:dyDescent="0.25">
      <c r="A251" s="24">
        <v>63</v>
      </c>
      <c r="B251" s="24">
        <v>50</v>
      </c>
      <c r="C251" s="28" t="s">
        <v>268</v>
      </c>
      <c r="D251" s="28" t="s">
        <v>319</v>
      </c>
      <c r="E251" s="24">
        <v>0</v>
      </c>
      <c r="F251" s="44">
        <v>0</v>
      </c>
      <c r="G251" s="12"/>
      <c r="H251" s="12"/>
      <c r="I251" s="42"/>
      <c r="J251" s="43"/>
      <c r="K251" s="42"/>
      <c r="L251" s="42"/>
      <c r="M251" s="42"/>
      <c r="N251" s="34"/>
      <c r="O251" s="47"/>
      <c r="P251" s="42"/>
      <c r="Q251" s="30"/>
      <c r="R251" s="71"/>
      <c r="S251" s="72"/>
      <c r="T251" s="30"/>
    </row>
    <row r="252" spans="1:31" ht="13.5" thickBot="1" x14ac:dyDescent="0.25">
      <c r="A252" s="24">
        <v>63</v>
      </c>
      <c r="B252" s="24">
        <v>160</v>
      </c>
      <c r="C252" s="28" t="s">
        <v>233</v>
      </c>
      <c r="D252" s="28" t="s">
        <v>61</v>
      </c>
      <c r="E252" s="24">
        <v>0</v>
      </c>
      <c r="F252" s="44">
        <v>0</v>
      </c>
      <c r="G252" s="12"/>
      <c r="H252" s="12"/>
      <c r="I252" s="42"/>
      <c r="J252" s="43"/>
      <c r="K252" s="42"/>
      <c r="L252" s="42"/>
      <c r="M252" s="42"/>
      <c r="N252" s="34"/>
      <c r="O252" s="47"/>
      <c r="P252" s="42"/>
      <c r="Q252" s="30"/>
      <c r="R252" s="71"/>
      <c r="S252" s="71"/>
      <c r="T252" s="30"/>
      <c r="X252" s="30"/>
      <c r="Y252" s="30"/>
    </row>
    <row r="253" spans="1:31" ht="13.5" thickBot="1" x14ac:dyDescent="0.25">
      <c r="A253" s="24">
        <v>63</v>
      </c>
      <c r="B253" s="24">
        <v>160</v>
      </c>
      <c r="C253" s="28" t="s">
        <v>272</v>
      </c>
      <c r="D253" s="28" t="s">
        <v>16</v>
      </c>
      <c r="E253" s="24">
        <v>0</v>
      </c>
      <c r="F253" s="44">
        <v>0</v>
      </c>
      <c r="G253" s="12"/>
      <c r="H253" s="12"/>
      <c r="I253" s="42"/>
      <c r="J253" s="43"/>
      <c r="K253" s="42"/>
      <c r="L253" s="42"/>
      <c r="M253" s="42"/>
      <c r="N253" s="34"/>
      <c r="O253" s="46"/>
      <c r="P253" s="42"/>
      <c r="Q253" s="30"/>
      <c r="R253" s="71"/>
      <c r="S253" s="71"/>
      <c r="T253" s="30"/>
      <c r="U253" s="30"/>
      <c r="V253" s="30"/>
    </row>
    <row r="254" spans="1:31" ht="13.5" thickBot="1" x14ac:dyDescent="0.25">
      <c r="A254" s="24">
        <v>63</v>
      </c>
      <c r="B254" s="24">
        <v>84</v>
      </c>
      <c r="C254" s="28" t="s">
        <v>281</v>
      </c>
      <c r="D254" s="28" t="s">
        <v>59</v>
      </c>
      <c r="E254" s="24">
        <v>0</v>
      </c>
      <c r="F254" s="44">
        <v>0</v>
      </c>
      <c r="G254" s="12"/>
      <c r="H254" s="12"/>
      <c r="I254" s="42"/>
      <c r="J254" s="42"/>
      <c r="K254" s="42"/>
      <c r="L254" s="42"/>
      <c r="M254" s="42"/>
      <c r="N254" s="34"/>
      <c r="O254" s="47"/>
      <c r="P254" s="42"/>
      <c r="Q254" s="30"/>
      <c r="R254" s="71"/>
      <c r="S254" s="71"/>
      <c r="T254" s="30"/>
    </row>
    <row r="255" spans="1:31" ht="13.5" thickBot="1" x14ac:dyDescent="0.25">
      <c r="A255" s="24">
        <v>63</v>
      </c>
      <c r="B255" s="24">
        <v>160</v>
      </c>
      <c r="C255" s="120" t="s">
        <v>412</v>
      </c>
      <c r="D255" s="120" t="s">
        <v>413</v>
      </c>
      <c r="E255" s="24">
        <v>0</v>
      </c>
      <c r="F255" s="44">
        <v>0</v>
      </c>
      <c r="G255" s="12"/>
      <c r="H255" s="12"/>
      <c r="I255" s="42"/>
      <c r="J255" s="34"/>
      <c r="K255" s="34"/>
      <c r="L255" s="42"/>
      <c r="M255" s="42"/>
      <c r="N255" s="42"/>
      <c r="O255" s="35"/>
      <c r="P255" s="42"/>
      <c r="Q255" s="30"/>
      <c r="R255" s="71"/>
      <c r="S255" s="71"/>
      <c r="T255" s="30"/>
    </row>
    <row r="256" spans="1:31" ht="13.5" thickBot="1" x14ac:dyDescent="0.25">
      <c r="A256" s="24">
        <v>63</v>
      </c>
      <c r="B256" s="24">
        <v>160</v>
      </c>
      <c r="C256" s="28" t="s">
        <v>431</v>
      </c>
      <c r="D256" s="28" t="s">
        <v>432</v>
      </c>
      <c r="E256" s="24">
        <v>0</v>
      </c>
      <c r="F256" s="44">
        <v>0</v>
      </c>
      <c r="G256" s="12"/>
      <c r="H256" s="12"/>
      <c r="I256" s="42"/>
      <c r="J256" s="43"/>
      <c r="K256" s="42"/>
      <c r="L256" s="42"/>
      <c r="M256" s="42"/>
      <c r="N256" s="34"/>
      <c r="O256" s="46"/>
      <c r="P256" s="42"/>
      <c r="Q256" s="30"/>
      <c r="R256" s="71"/>
      <c r="S256" s="71"/>
      <c r="T256" s="30"/>
    </row>
    <row r="257" spans="1:31" ht="13.5" thickBot="1" x14ac:dyDescent="0.25">
      <c r="A257" s="24">
        <v>63</v>
      </c>
      <c r="B257" s="24">
        <v>94</v>
      </c>
      <c r="C257" s="28" t="s">
        <v>290</v>
      </c>
      <c r="D257" s="28" t="s">
        <v>114</v>
      </c>
      <c r="E257" s="24">
        <v>0</v>
      </c>
      <c r="F257" s="44">
        <v>0</v>
      </c>
      <c r="G257" s="12"/>
      <c r="H257" s="12"/>
      <c r="I257" s="42"/>
      <c r="J257" s="43"/>
      <c r="K257" s="42"/>
      <c r="L257" s="42"/>
      <c r="M257" s="42"/>
      <c r="N257" s="34"/>
      <c r="O257" s="47"/>
      <c r="P257" s="42"/>
      <c r="Q257" s="30"/>
      <c r="R257" s="71"/>
      <c r="S257" s="71"/>
      <c r="T257" s="30"/>
      <c r="AA257" s="45"/>
      <c r="AB257" s="45"/>
      <c r="AC257" s="45"/>
      <c r="AD257" s="45"/>
      <c r="AE257" s="45"/>
    </row>
    <row r="258" spans="1:31" ht="13.5" thickBot="1" x14ac:dyDescent="0.25">
      <c r="A258" s="24">
        <v>63</v>
      </c>
      <c r="B258" s="24">
        <v>102</v>
      </c>
      <c r="C258" s="120" t="s">
        <v>313</v>
      </c>
      <c r="D258" s="120" t="s">
        <v>122</v>
      </c>
      <c r="E258" s="24">
        <v>0</v>
      </c>
      <c r="F258" s="44">
        <v>0</v>
      </c>
      <c r="G258" s="12"/>
      <c r="H258" s="12"/>
      <c r="I258" s="42"/>
      <c r="J258" s="34"/>
      <c r="K258" s="34"/>
      <c r="L258" s="42"/>
      <c r="M258" s="42"/>
      <c r="N258" s="34"/>
      <c r="O258" s="34"/>
      <c r="P258" s="42"/>
      <c r="Q258" s="30"/>
      <c r="R258" s="71"/>
      <c r="S258" s="71"/>
      <c r="T258" s="30"/>
    </row>
    <row r="259" spans="1:31" ht="13.5" thickBot="1" x14ac:dyDescent="0.25">
      <c r="A259" s="24">
        <v>63</v>
      </c>
      <c r="B259" s="24">
        <v>160</v>
      </c>
      <c r="C259" s="27" t="s">
        <v>119</v>
      </c>
      <c r="D259" s="27" t="s">
        <v>12</v>
      </c>
      <c r="E259" s="24">
        <v>0</v>
      </c>
      <c r="F259" s="44">
        <v>0</v>
      </c>
      <c r="G259" s="12"/>
      <c r="H259" s="12"/>
      <c r="I259" s="42"/>
      <c r="J259" s="43"/>
      <c r="K259" s="42"/>
      <c r="L259" s="42"/>
      <c r="M259" s="42"/>
      <c r="N259" s="34"/>
      <c r="O259" s="34"/>
      <c r="P259" s="42"/>
      <c r="Q259" s="30"/>
      <c r="R259" s="71"/>
      <c r="S259" s="71"/>
      <c r="T259" s="30"/>
    </row>
    <row r="260" spans="1:31" ht="13.5" thickBot="1" x14ac:dyDescent="0.25">
      <c r="A260" s="24">
        <v>63</v>
      </c>
      <c r="B260" s="24">
        <v>160</v>
      </c>
      <c r="C260" s="28" t="s">
        <v>337</v>
      </c>
      <c r="D260" s="28" t="s">
        <v>338</v>
      </c>
      <c r="E260" s="24">
        <v>0</v>
      </c>
      <c r="F260" s="44">
        <v>0</v>
      </c>
      <c r="G260" s="12"/>
      <c r="H260" s="12"/>
      <c r="I260" s="42"/>
      <c r="J260" s="34"/>
      <c r="K260" s="34"/>
      <c r="L260" s="42"/>
      <c r="M260" s="42"/>
      <c r="N260" s="42"/>
      <c r="O260" s="35"/>
      <c r="P260" s="42"/>
      <c r="Q260" s="30"/>
      <c r="R260" s="71"/>
      <c r="S260" s="71"/>
      <c r="T260" s="30"/>
    </row>
    <row r="261" spans="1:31" ht="13.5" thickBot="1" x14ac:dyDescent="0.25">
      <c r="A261" s="24">
        <v>63</v>
      </c>
      <c r="B261" s="24">
        <v>160</v>
      </c>
      <c r="C261" s="120" t="s">
        <v>334</v>
      </c>
      <c r="D261" s="120" t="s">
        <v>15</v>
      </c>
      <c r="E261" s="24">
        <v>0</v>
      </c>
      <c r="F261" s="44">
        <v>0</v>
      </c>
      <c r="G261" s="12"/>
      <c r="H261" s="12"/>
      <c r="I261" s="42"/>
      <c r="J261" s="43"/>
      <c r="K261" s="42"/>
      <c r="L261" s="42"/>
      <c r="M261" s="42"/>
      <c r="N261" s="34"/>
      <c r="O261" s="47"/>
      <c r="P261" s="42"/>
      <c r="Q261" s="30"/>
      <c r="R261" s="71"/>
      <c r="S261" s="71"/>
      <c r="T261" s="30"/>
    </row>
    <row r="262" spans="1:31" ht="13.5" thickBot="1" x14ac:dyDescent="0.25">
      <c r="A262" s="24">
        <v>63</v>
      </c>
      <c r="B262" s="24">
        <v>160</v>
      </c>
      <c r="C262" s="28" t="s">
        <v>253</v>
      </c>
      <c r="D262" s="28" t="s">
        <v>230</v>
      </c>
      <c r="E262" s="24">
        <v>0</v>
      </c>
      <c r="F262" s="44">
        <v>0</v>
      </c>
      <c r="G262" s="12"/>
      <c r="H262" s="12"/>
      <c r="I262" s="42"/>
      <c r="J262" s="34"/>
      <c r="K262" s="34"/>
      <c r="L262" s="42"/>
      <c r="M262" s="42"/>
      <c r="N262" s="42"/>
      <c r="O262" s="35"/>
      <c r="P262" s="42"/>
      <c r="Q262" s="30"/>
      <c r="R262" s="71"/>
      <c r="S262" s="71"/>
      <c r="T262" s="30"/>
    </row>
    <row r="263" spans="1:31" ht="13.5" thickBot="1" x14ac:dyDescent="0.25">
      <c r="A263" s="24">
        <v>63</v>
      </c>
      <c r="B263" s="24">
        <v>160</v>
      </c>
      <c r="C263" s="28" t="s">
        <v>229</v>
      </c>
      <c r="D263" s="28" t="s">
        <v>11</v>
      </c>
      <c r="E263" s="24">
        <v>0</v>
      </c>
      <c r="F263" s="44">
        <v>0</v>
      </c>
      <c r="G263" s="12"/>
      <c r="H263" s="12"/>
      <c r="I263" s="42"/>
      <c r="J263" s="34"/>
      <c r="K263" s="34"/>
      <c r="L263" s="42"/>
      <c r="M263" s="42"/>
      <c r="N263" s="42"/>
      <c r="O263" s="35"/>
      <c r="P263" s="42"/>
      <c r="Q263" s="30"/>
      <c r="R263" s="71"/>
      <c r="S263" s="71"/>
      <c r="T263" s="30"/>
    </row>
    <row r="264" spans="1:31" ht="13.5" thickBot="1" x14ac:dyDescent="0.25">
      <c r="A264" s="24">
        <v>63</v>
      </c>
      <c r="B264" s="24">
        <v>160</v>
      </c>
      <c r="C264" t="s">
        <v>71</v>
      </c>
      <c r="D264" t="s">
        <v>22</v>
      </c>
      <c r="E264" s="24">
        <v>0</v>
      </c>
      <c r="F264" s="44">
        <v>0</v>
      </c>
      <c r="G264" s="12"/>
      <c r="H264" s="12"/>
      <c r="I264" s="42"/>
      <c r="J264" s="43"/>
      <c r="K264" s="42"/>
      <c r="L264" s="42"/>
      <c r="M264" s="42"/>
      <c r="N264" s="42"/>
      <c r="O264" s="46"/>
      <c r="P264" s="42"/>
      <c r="Q264" s="30"/>
      <c r="R264" s="71"/>
      <c r="S264" s="71"/>
      <c r="T264" s="30"/>
    </row>
    <row r="265" spans="1:31" ht="13.5" thickBot="1" x14ac:dyDescent="0.25">
      <c r="A265" s="24">
        <v>63</v>
      </c>
      <c r="B265" s="24">
        <v>15</v>
      </c>
      <c r="C265" s="39" t="s">
        <v>102</v>
      </c>
      <c r="D265" s="39" t="s">
        <v>33</v>
      </c>
      <c r="E265" s="24">
        <v>0</v>
      </c>
      <c r="F265" s="44">
        <v>0</v>
      </c>
      <c r="G265" s="12"/>
      <c r="H265" s="12"/>
      <c r="I265" s="42"/>
      <c r="J265" s="43"/>
      <c r="K265" s="42"/>
      <c r="L265" s="42"/>
      <c r="M265" s="42"/>
      <c r="N265" s="34"/>
      <c r="O265" s="46"/>
      <c r="P265" s="42"/>
      <c r="Q265" s="46"/>
      <c r="R265" s="72"/>
      <c r="S265" s="71"/>
      <c r="T265" s="46"/>
      <c r="U265" s="42"/>
      <c r="V265" s="42"/>
    </row>
    <row r="266" spans="1:31" x14ac:dyDescent="0.2">
      <c r="A266" s="24">
        <v>63</v>
      </c>
      <c r="B266" s="24">
        <v>160</v>
      </c>
      <c r="C266" s="120" t="s">
        <v>279</v>
      </c>
      <c r="D266" s="120" t="s">
        <v>125</v>
      </c>
      <c r="E266" s="24">
        <v>0</v>
      </c>
      <c r="F266" s="44">
        <v>0</v>
      </c>
      <c r="G266" s="12"/>
      <c r="H266" s="12"/>
      <c r="I266" s="42"/>
      <c r="J266" s="34"/>
      <c r="K266" s="34"/>
      <c r="L266" s="42"/>
      <c r="M266" s="42"/>
      <c r="N266" s="42"/>
      <c r="O266" s="35"/>
      <c r="P266" s="42"/>
      <c r="Q266" s="30"/>
      <c r="R266" s="71"/>
      <c r="S266" s="71"/>
      <c r="T266" s="30"/>
    </row>
    <row r="267" spans="1:31" x14ac:dyDescent="0.2">
      <c r="A267" s="24">
        <v>63</v>
      </c>
      <c r="B267" s="24">
        <v>51</v>
      </c>
      <c r="C267" s="120" t="s">
        <v>33</v>
      </c>
      <c r="D267" s="120" t="s">
        <v>74</v>
      </c>
      <c r="E267" s="24">
        <v>0</v>
      </c>
      <c r="F267" s="44">
        <v>0</v>
      </c>
      <c r="G267" s="12"/>
      <c r="H267" s="12"/>
      <c r="I267" s="42"/>
      <c r="J267" s="34"/>
      <c r="K267" s="34"/>
      <c r="L267" s="42"/>
      <c r="M267" s="42"/>
      <c r="N267" s="42"/>
      <c r="O267" s="35"/>
      <c r="P267" s="42"/>
      <c r="Q267" s="30"/>
      <c r="R267" s="72"/>
      <c r="S267" s="72"/>
      <c r="T267" s="34"/>
    </row>
    <row r="268" spans="1:31" x14ac:dyDescent="0.2">
      <c r="A268" s="24">
        <v>63</v>
      </c>
      <c r="B268" s="24">
        <v>60</v>
      </c>
      <c r="C268" s="120" t="s">
        <v>348</v>
      </c>
      <c r="D268" s="120" t="s">
        <v>35</v>
      </c>
      <c r="E268" s="24">
        <v>0</v>
      </c>
      <c r="F268" s="44">
        <v>0</v>
      </c>
      <c r="G268" s="12"/>
      <c r="H268" s="12"/>
      <c r="I268" s="42"/>
      <c r="J268" s="34"/>
      <c r="K268" s="34"/>
      <c r="L268" s="42"/>
      <c r="M268" s="42"/>
      <c r="N268" s="42"/>
      <c r="O268" s="35"/>
      <c r="P268" s="42"/>
      <c r="Q268" s="30"/>
      <c r="R268" s="71"/>
      <c r="S268" s="71"/>
      <c r="T268" s="30"/>
    </row>
    <row r="269" spans="1:31" ht="13.5" thickBot="1" x14ac:dyDescent="0.25">
      <c r="A269" s="24">
        <v>63</v>
      </c>
      <c r="B269" s="24">
        <v>155</v>
      </c>
      <c r="C269" s="120" t="s">
        <v>400</v>
      </c>
      <c r="D269" s="120" t="s">
        <v>401</v>
      </c>
      <c r="E269" s="24">
        <v>0</v>
      </c>
      <c r="F269" s="44">
        <v>0</v>
      </c>
      <c r="G269" s="12"/>
      <c r="H269" s="12"/>
      <c r="I269" s="42"/>
      <c r="J269" s="43"/>
      <c r="K269" s="42"/>
      <c r="L269" s="42"/>
      <c r="M269" s="42"/>
      <c r="N269" s="42"/>
      <c r="O269" s="35"/>
      <c r="P269" s="42"/>
      <c r="Q269" s="30"/>
      <c r="R269" s="71"/>
      <c r="S269" s="72"/>
      <c r="T269" s="30"/>
    </row>
    <row r="270" spans="1:31" ht="13.5" thickBot="1" x14ac:dyDescent="0.25">
      <c r="A270" s="24">
        <v>63</v>
      </c>
      <c r="B270" s="24">
        <v>148</v>
      </c>
      <c r="C270" s="28" t="s">
        <v>410</v>
      </c>
      <c r="D270" s="28" t="s">
        <v>74</v>
      </c>
      <c r="E270" s="24">
        <v>0</v>
      </c>
      <c r="F270" s="44">
        <v>0</v>
      </c>
      <c r="G270" s="12"/>
      <c r="H270" s="12"/>
      <c r="I270" s="42"/>
      <c r="J270" s="43"/>
      <c r="K270" s="42"/>
      <c r="L270" s="42"/>
      <c r="M270" s="42"/>
      <c r="N270" s="34"/>
      <c r="O270" s="47"/>
      <c r="P270" s="42"/>
      <c r="Q270" s="30"/>
      <c r="R270" s="71"/>
      <c r="S270" s="71"/>
      <c r="T270" s="30"/>
      <c r="AB270" s="45"/>
      <c r="AC270" s="45"/>
      <c r="AD270" s="45"/>
      <c r="AE270" s="45"/>
    </row>
    <row r="271" spans="1:31" ht="13.5" thickBot="1" x14ac:dyDescent="0.25">
      <c r="A271" s="24">
        <v>63</v>
      </c>
      <c r="B271" s="24">
        <v>160</v>
      </c>
      <c r="C271" s="120" t="s">
        <v>259</v>
      </c>
      <c r="D271" s="120" t="s">
        <v>217</v>
      </c>
      <c r="E271" s="24">
        <v>0</v>
      </c>
      <c r="F271" s="44">
        <v>0</v>
      </c>
      <c r="G271" s="12"/>
      <c r="H271" s="12"/>
      <c r="I271" s="42"/>
      <c r="J271" s="34"/>
      <c r="K271" s="34"/>
      <c r="L271" s="42"/>
      <c r="M271" s="42"/>
      <c r="N271" s="42"/>
      <c r="O271" s="35"/>
      <c r="P271" s="42"/>
      <c r="Q271" s="30"/>
      <c r="R271" s="71"/>
      <c r="S271" s="71"/>
      <c r="T271" s="30"/>
    </row>
    <row r="272" spans="1:31" ht="13.5" thickBot="1" x14ac:dyDescent="0.25">
      <c r="A272" s="24">
        <v>63</v>
      </c>
      <c r="B272" s="24">
        <v>160</v>
      </c>
      <c r="C272" s="28" t="s">
        <v>250</v>
      </c>
      <c r="D272" s="28" t="s">
        <v>67</v>
      </c>
      <c r="E272" s="24">
        <v>0</v>
      </c>
      <c r="F272" s="44">
        <v>0</v>
      </c>
      <c r="G272" s="12"/>
      <c r="H272" s="12"/>
      <c r="I272" s="42"/>
      <c r="J272" s="43"/>
      <c r="K272" s="42"/>
      <c r="L272" s="42"/>
      <c r="M272" s="42"/>
      <c r="N272" s="34"/>
      <c r="O272" s="47"/>
      <c r="P272" s="42"/>
      <c r="Q272" s="30"/>
      <c r="R272" s="71"/>
      <c r="S272" s="71"/>
      <c r="T272" s="30"/>
      <c r="U272" s="30"/>
      <c r="V272" s="30"/>
    </row>
    <row r="273" spans="1:22" x14ac:dyDescent="0.2">
      <c r="A273" s="24">
        <v>63</v>
      </c>
      <c r="B273" s="24">
        <v>160</v>
      </c>
      <c r="C273" s="120" t="s">
        <v>341</v>
      </c>
      <c r="D273" s="120" t="s">
        <v>342</v>
      </c>
      <c r="E273" s="24">
        <v>0</v>
      </c>
      <c r="F273" s="44">
        <v>0</v>
      </c>
      <c r="G273" s="12"/>
      <c r="H273" s="12"/>
      <c r="I273" s="42"/>
      <c r="J273" s="43"/>
      <c r="K273" s="42"/>
      <c r="L273" s="42"/>
      <c r="M273" s="42"/>
      <c r="N273" s="42"/>
      <c r="O273" s="35"/>
      <c r="P273" s="42"/>
      <c r="Q273" s="30"/>
      <c r="R273" s="71"/>
      <c r="S273" s="72"/>
      <c r="T273" s="34"/>
      <c r="V273" s="47"/>
    </row>
    <row r="274" spans="1:22" x14ac:dyDescent="0.2">
      <c r="A274" s="24">
        <v>63</v>
      </c>
      <c r="B274" s="24">
        <v>160</v>
      </c>
      <c r="C274" t="s">
        <v>64</v>
      </c>
      <c r="D274" t="s">
        <v>70</v>
      </c>
      <c r="E274" s="24">
        <v>0</v>
      </c>
      <c r="F274" s="44">
        <v>0</v>
      </c>
      <c r="G274" s="12"/>
      <c r="H274" s="12"/>
      <c r="I274" s="42"/>
      <c r="J274" s="43"/>
      <c r="K274" s="42"/>
      <c r="L274" s="42"/>
      <c r="M274" s="42"/>
      <c r="N274" s="42"/>
      <c r="O274" s="35"/>
      <c r="P274" s="42"/>
      <c r="Q274" s="30"/>
      <c r="R274" s="71"/>
      <c r="S274" s="71"/>
      <c r="T274" s="30"/>
    </row>
    <row r="275" spans="1:22" ht="13.5" thickBot="1" x14ac:dyDescent="0.25">
      <c r="A275" s="24">
        <v>63</v>
      </c>
      <c r="B275" s="24">
        <v>160</v>
      </c>
      <c r="C275" s="120" t="s">
        <v>235</v>
      </c>
      <c r="D275" s="120" t="s">
        <v>125</v>
      </c>
      <c r="E275" s="24">
        <v>0</v>
      </c>
      <c r="F275" s="44">
        <v>0</v>
      </c>
      <c r="G275" s="12"/>
      <c r="H275" s="12"/>
      <c r="I275" s="42"/>
      <c r="J275" s="43"/>
      <c r="K275" s="42"/>
      <c r="L275" s="42"/>
      <c r="M275" s="42"/>
      <c r="N275" s="34"/>
      <c r="O275" s="47"/>
      <c r="P275" s="42"/>
      <c r="Q275" s="30"/>
      <c r="R275" s="71"/>
      <c r="S275" s="71"/>
      <c r="T275" s="30"/>
      <c r="U275" s="45"/>
      <c r="V275" s="45"/>
    </row>
    <row r="276" spans="1:22" ht="13.5" thickBot="1" x14ac:dyDescent="0.25">
      <c r="A276" s="24">
        <v>63</v>
      </c>
      <c r="B276" s="24">
        <v>117</v>
      </c>
      <c r="C276" s="50" t="s">
        <v>146</v>
      </c>
      <c r="D276" s="50" t="s">
        <v>25</v>
      </c>
      <c r="E276" s="24">
        <v>0</v>
      </c>
      <c r="F276" s="44">
        <v>0</v>
      </c>
      <c r="G276" s="12"/>
      <c r="H276" s="12"/>
      <c r="I276" s="42"/>
      <c r="J276" s="43"/>
      <c r="K276" s="42"/>
      <c r="L276" s="42"/>
      <c r="M276" s="42"/>
      <c r="N276" s="34"/>
      <c r="O276" s="47"/>
      <c r="P276" s="42"/>
      <c r="Q276" s="30"/>
      <c r="R276" s="71"/>
      <c r="S276" s="72"/>
      <c r="T276" s="30"/>
    </row>
    <row r="277" spans="1:22" ht="13.5" thickBot="1" x14ac:dyDescent="0.25">
      <c r="A277" s="24">
        <v>63</v>
      </c>
      <c r="B277" s="24">
        <v>160</v>
      </c>
      <c r="C277" s="28" t="s">
        <v>214</v>
      </c>
      <c r="D277" s="28" t="s">
        <v>145</v>
      </c>
      <c r="E277" s="24">
        <v>0</v>
      </c>
      <c r="F277" s="44">
        <v>0</v>
      </c>
      <c r="G277" s="12"/>
      <c r="H277" s="12"/>
      <c r="I277" s="42"/>
      <c r="J277" s="43"/>
      <c r="K277" s="42"/>
      <c r="L277" s="42"/>
      <c r="M277" s="42"/>
      <c r="N277" s="34"/>
      <c r="O277" s="47"/>
      <c r="P277" s="42"/>
      <c r="Q277" s="30"/>
      <c r="R277" s="71"/>
      <c r="S277" s="71"/>
      <c r="T277" s="30"/>
      <c r="U277" s="30"/>
      <c r="V277" s="30"/>
    </row>
    <row r="278" spans="1:22" ht="13.5" thickBot="1" x14ac:dyDescent="0.25">
      <c r="A278" s="24">
        <v>63</v>
      </c>
      <c r="B278" s="24">
        <v>160</v>
      </c>
      <c r="C278" t="s">
        <v>140</v>
      </c>
      <c r="D278" t="s">
        <v>318</v>
      </c>
      <c r="E278" s="24">
        <v>0</v>
      </c>
      <c r="F278" s="44">
        <v>0</v>
      </c>
      <c r="G278" s="12"/>
      <c r="H278" s="12"/>
      <c r="I278" s="42"/>
      <c r="J278" s="43"/>
      <c r="K278" s="42"/>
      <c r="L278" s="42"/>
      <c r="M278" s="42"/>
      <c r="N278" s="34"/>
      <c r="O278" s="47"/>
      <c r="P278" s="42"/>
      <c r="Q278" s="30"/>
      <c r="R278" s="71"/>
      <c r="S278" s="71"/>
      <c r="T278" s="30"/>
    </row>
    <row r="279" spans="1:22" ht="13.5" thickBot="1" x14ac:dyDescent="0.25">
      <c r="A279" s="24">
        <v>63</v>
      </c>
      <c r="B279" s="24">
        <v>33</v>
      </c>
      <c r="C279" s="50" t="s">
        <v>405</v>
      </c>
      <c r="D279" s="50" t="s">
        <v>169</v>
      </c>
      <c r="E279" s="24">
        <v>0</v>
      </c>
      <c r="F279" s="44">
        <v>0</v>
      </c>
      <c r="G279" s="12"/>
      <c r="H279" s="12"/>
      <c r="I279" s="42"/>
      <c r="J279" s="43"/>
      <c r="K279" s="42"/>
      <c r="L279" s="42"/>
      <c r="M279" s="42"/>
      <c r="N279" s="34"/>
      <c r="O279" s="33"/>
      <c r="P279" s="42"/>
      <c r="Q279" s="30"/>
      <c r="R279" s="71"/>
      <c r="S279" s="71"/>
      <c r="T279" s="30"/>
      <c r="U279" s="30"/>
      <c r="V279" s="30"/>
    </row>
    <row r="280" spans="1:22" ht="13.5" thickBot="1" x14ac:dyDescent="0.25">
      <c r="A280" s="24">
        <v>63</v>
      </c>
      <c r="B280" s="24">
        <v>83</v>
      </c>
      <c r="C280" s="50" t="s">
        <v>317</v>
      </c>
      <c r="D280" s="50" t="s">
        <v>66</v>
      </c>
      <c r="E280" s="24">
        <v>0</v>
      </c>
      <c r="F280" s="44">
        <v>0</v>
      </c>
      <c r="G280" s="12"/>
      <c r="H280" s="12"/>
      <c r="I280" s="42"/>
      <c r="J280" s="43"/>
      <c r="K280" s="42"/>
      <c r="L280" s="42"/>
      <c r="M280" s="42"/>
      <c r="N280" s="34"/>
      <c r="O280" s="47"/>
      <c r="P280" s="42"/>
      <c r="Q280" s="30"/>
      <c r="R280" s="71"/>
      <c r="S280" s="71"/>
      <c r="T280" s="30"/>
    </row>
    <row r="281" spans="1:22" ht="13.5" thickBot="1" x14ac:dyDescent="0.25">
      <c r="A281" s="24">
        <v>63</v>
      </c>
      <c r="B281" s="24">
        <v>46</v>
      </c>
      <c r="C281" s="27" t="s">
        <v>142</v>
      </c>
      <c r="D281" s="27" t="s">
        <v>115</v>
      </c>
      <c r="E281" s="24">
        <v>0</v>
      </c>
      <c r="F281" s="44">
        <v>0</v>
      </c>
      <c r="G281" s="12"/>
      <c r="H281" s="12"/>
      <c r="I281" s="42"/>
      <c r="J281" s="43"/>
      <c r="K281" s="42"/>
      <c r="L281" s="42"/>
      <c r="M281" s="42"/>
      <c r="N281" s="34"/>
      <c r="O281" s="46"/>
      <c r="P281" s="42"/>
      <c r="Q281" s="30"/>
      <c r="R281" s="71"/>
      <c r="S281" s="72"/>
      <c r="T281" s="30"/>
    </row>
    <row r="282" spans="1:22" ht="13.5" thickBot="1" x14ac:dyDescent="0.25">
      <c r="A282" s="24">
        <v>63</v>
      </c>
      <c r="B282" s="24">
        <v>137</v>
      </c>
      <c r="C282" t="s">
        <v>433</v>
      </c>
      <c r="D282" t="s">
        <v>437</v>
      </c>
      <c r="E282" s="24">
        <v>0</v>
      </c>
      <c r="F282" s="44">
        <v>0</v>
      </c>
      <c r="G282" s="12"/>
      <c r="H282" s="12"/>
      <c r="I282" s="42"/>
      <c r="J282" s="43"/>
      <c r="K282" s="42"/>
      <c r="L282" s="42"/>
      <c r="M282" s="42"/>
      <c r="N282" s="34"/>
      <c r="O282" s="47"/>
      <c r="P282" s="42"/>
      <c r="Q282" s="30"/>
      <c r="R282" s="71"/>
      <c r="S282" s="71"/>
      <c r="T282" s="30"/>
    </row>
    <row r="283" spans="1:22" ht="13.5" thickBot="1" x14ac:dyDescent="0.25">
      <c r="A283" s="24">
        <v>63</v>
      </c>
      <c r="B283" s="24">
        <v>24</v>
      </c>
      <c r="C283" s="50" t="s">
        <v>321</v>
      </c>
      <c r="D283" s="50" t="s">
        <v>169</v>
      </c>
      <c r="E283" s="24">
        <v>0</v>
      </c>
      <c r="F283" s="44">
        <v>0</v>
      </c>
      <c r="G283" s="12"/>
      <c r="H283" s="12"/>
      <c r="I283" s="42"/>
      <c r="J283" s="43"/>
      <c r="K283" s="42"/>
      <c r="L283" s="42"/>
      <c r="M283" s="42"/>
      <c r="N283" s="34"/>
      <c r="O283" s="33"/>
      <c r="P283" s="42"/>
      <c r="Q283" s="30"/>
      <c r="R283" s="71"/>
      <c r="S283" s="71"/>
      <c r="T283" s="30"/>
      <c r="U283" s="30"/>
      <c r="V283" s="30"/>
    </row>
    <row r="284" spans="1:22" x14ac:dyDescent="0.2">
      <c r="A284" s="24">
        <v>63</v>
      </c>
      <c r="B284" s="24">
        <v>160</v>
      </c>
      <c r="C284" t="s">
        <v>196</v>
      </c>
      <c r="D284" t="s">
        <v>197</v>
      </c>
      <c r="E284" s="24">
        <v>0</v>
      </c>
      <c r="F284" s="44">
        <v>0</v>
      </c>
      <c r="G284" s="12"/>
      <c r="H284" s="12"/>
      <c r="I284" s="42"/>
      <c r="J284" s="43"/>
      <c r="K284" s="42"/>
      <c r="L284" s="42"/>
      <c r="M284" s="42"/>
      <c r="N284" s="34"/>
      <c r="O284" s="47"/>
      <c r="P284" s="42"/>
      <c r="Q284" s="30"/>
      <c r="R284" s="71"/>
      <c r="S284" s="71"/>
      <c r="T284" s="30"/>
    </row>
    <row r="285" spans="1:22" ht="13.5" thickBot="1" x14ac:dyDescent="0.25">
      <c r="A285" s="24">
        <v>63</v>
      </c>
      <c r="B285" s="24">
        <v>102</v>
      </c>
      <c r="C285" t="s">
        <v>298</v>
      </c>
      <c r="D285" t="s">
        <v>299</v>
      </c>
      <c r="E285" s="24">
        <v>0</v>
      </c>
      <c r="F285" s="44">
        <v>0</v>
      </c>
      <c r="G285" s="12"/>
      <c r="H285" s="12"/>
      <c r="I285" s="42"/>
      <c r="J285" s="34"/>
      <c r="K285" s="42"/>
      <c r="L285" s="42"/>
      <c r="M285" s="42"/>
      <c r="N285" s="42"/>
      <c r="O285" s="47"/>
      <c r="P285" s="42"/>
      <c r="Q285" s="30"/>
      <c r="R285" s="71"/>
      <c r="S285" s="71"/>
      <c r="T285" s="30"/>
    </row>
    <row r="286" spans="1:22" ht="13.5" thickBot="1" x14ac:dyDescent="0.25">
      <c r="A286" s="24">
        <v>63</v>
      </c>
      <c r="B286" s="24">
        <v>157</v>
      </c>
      <c r="C286" s="28" t="s">
        <v>322</v>
      </c>
      <c r="D286" s="28" t="s">
        <v>323</v>
      </c>
      <c r="E286" s="24">
        <v>0</v>
      </c>
      <c r="F286" s="44">
        <v>0</v>
      </c>
      <c r="G286" s="12"/>
      <c r="H286" s="12"/>
      <c r="I286" s="42"/>
      <c r="J286" s="43"/>
      <c r="K286" s="42"/>
      <c r="L286" s="42"/>
      <c r="M286" s="42"/>
      <c r="N286" s="34"/>
      <c r="O286" s="40"/>
      <c r="P286" s="42"/>
      <c r="Q286" s="30"/>
      <c r="R286" s="71"/>
      <c r="S286" s="71"/>
      <c r="T286" s="30"/>
      <c r="U286" s="45"/>
      <c r="V286" s="45"/>
    </row>
    <row r="287" spans="1:22" ht="13.5" thickBot="1" x14ac:dyDescent="0.25">
      <c r="A287" s="24">
        <v>63</v>
      </c>
      <c r="B287" s="24">
        <v>156</v>
      </c>
      <c r="C287" t="s">
        <v>487</v>
      </c>
      <c r="D287" t="s">
        <v>147</v>
      </c>
      <c r="E287" s="24">
        <v>0</v>
      </c>
      <c r="F287" s="44">
        <v>0</v>
      </c>
      <c r="G287" s="12"/>
      <c r="H287" s="12"/>
      <c r="I287" s="42"/>
      <c r="J287" s="43"/>
      <c r="K287" s="42"/>
      <c r="L287" s="42"/>
      <c r="M287" s="42"/>
      <c r="N287" s="34"/>
      <c r="O287" s="47"/>
      <c r="P287" s="42"/>
      <c r="Q287" s="46"/>
      <c r="R287" s="71"/>
      <c r="S287" s="71"/>
      <c r="T287" s="30"/>
    </row>
    <row r="288" spans="1:22" ht="13.5" thickBot="1" x14ac:dyDescent="0.25">
      <c r="A288" s="24">
        <v>63</v>
      </c>
      <c r="B288" s="24">
        <v>160</v>
      </c>
      <c r="C288" s="28" t="s">
        <v>324</v>
      </c>
      <c r="D288" s="28" t="s">
        <v>435</v>
      </c>
      <c r="E288" s="24">
        <v>0</v>
      </c>
      <c r="F288" s="44">
        <v>0</v>
      </c>
      <c r="G288" s="12"/>
      <c r="H288" s="12"/>
      <c r="I288" s="42"/>
      <c r="J288" s="43"/>
      <c r="K288" s="42"/>
      <c r="L288" s="42"/>
      <c r="M288" s="42"/>
      <c r="N288" s="42"/>
      <c r="O288" s="40"/>
      <c r="P288" s="42"/>
      <c r="Q288" s="30"/>
      <c r="R288" s="71"/>
      <c r="S288" s="71"/>
      <c r="T288" s="30"/>
    </row>
    <row r="289" spans="1:32" ht="13.5" thickBot="1" x14ac:dyDescent="0.25">
      <c r="A289" s="24">
        <v>63</v>
      </c>
      <c r="B289" s="24">
        <v>160</v>
      </c>
      <c r="C289" s="28" t="s">
        <v>478</v>
      </c>
      <c r="D289" s="28" t="s">
        <v>103</v>
      </c>
      <c r="E289" s="24">
        <v>0</v>
      </c>
      <c r="F289" s="44">
        <v>0</v>
      </c>
      <c r="G289" s="12"/>
      <c r="H289" s="12"/>
      <c r="I289" s="42"/>
      <c r="J289" s="34"/>
      <c r="K289" s="34"/>
      <c r="L289" s="42"/>
      <c r="M289" s="42"/>
      <c r="N289" s="42"/>
      <c r="O289" s="35"/>
      <c r="P289" s="42"/>
      <c r="Q289" s="30"/>
      <c r="R289" s="71"/>
      <c r="S289" s="71"/>
      <c r="T289" s="30"/>
    </row>
    <row r="290" spans="1:32" ht="13.5" thickBot="1" x14ac:dyDescent="0.25">
      <c r="A290" s="24">
        <v>63</v>
      </c>
      <c r="B290" s="24">
        <v>148</v>
      </c>
      <c r="C290" t="s">
        <v>446</v>
      </c>
      <c r="D290" t="s">
        <v>217</v>
      </c>
      <c r="E290" s="24">
        <v>0</v>
      </c>
      <c r="F290" s="44">
        <v>0</v>
      </c>
      <c r="G290" s="12"/>
      <c r="H290" s="12"/>
      <c r="I290" s="42"/>
      <c r="J290" s="43"/>
      <c r="K290" s="42"/>
      <c r="L290" s="42"/>
      <c r="M290" s="42"/>
      <c r="N290" s="34"/>
      <c r="O290" s="47"/>
      <c r="P290" s="42"/>
      <c r="Q290" s="30"/>
      <c r="R290" s="72"/>
      <c r="S290" s="71"/>
      <c r="T290" s="30"/>
    </row>
    <row r="291" spans="1:32" ht="13.5" thickBot="1" x14ac:dyDescent="0.25">
      <c r="A291" s="24">
        <v>63</v>
      </c>
      <c r="B291" s="24">
        <v>21</v>
      </c>
      <c r="C291" s="27" t="s">
        <v>105</v>
      </c>
      <c r="D291" s="27" t="s">
        <v>106</v>
      </c>
      <c r="E291" s="24">
        <v>0</v>
      </c>
      <c r="F291" s="44">
        <v>0</v>
      </c>
      <c r="G291" s="12"/>
      <c r="H291" s="12"/>
      <c r="I291" s="42"/>
      <c r="J291" s="43"/>
      <c r="K291" s="42"/>
      <c r="L291" s="42"/>
      <c r="M291" s="42"/>
      <c r="N291" s="42"/>
      <c r="O291" s="43"/>
      <c r="P291" s="42"/>
      <c r="Q291" s="30"/>
      <c r="R291" s="71"/>
      <c r="S291" s="72"/>
      <c r="T291" s="30"/>
      <c r="U291" s="30"/>
      <c r="V291" s="30"/>
    </row>
    <row r="292" spans="1:32" ht="13.5" thickBot="1" x14ac:dyDescent="0.25">
      <c r="A292" s="24">
        <v>63</v>
      </c>
      <c r="B292" s="24">
        <v>160</v>
      </c>
      <c r="C292" s="27" t="s">
        <v>137</v>
      </c>
      <c r="D292" s="27" t="s">
        <v>66</v>
      </c>
      <c r="E292" s="24">
        <v>0</v>
      </c>
      <c r="F292" s="44">
        <v>0</v>
      </c>
      <c r="G292" s="12"/>
      <c r="H292" s="12"/>
      <c r="I292" s="42"/>
      <c r="J292" s="43"/>
      <c r="K292" s="42"/>
      <c r="L292" s="42"/>
      <c r="M292" s="42"/>
      <c r="N292" s="34"/>
      <c r="O292" s="40"/>
      <c r="P292" s="42"/>
      <c r="Q292" s="30"/>
      <c r="R292" s="71"/>
      <c r="S292" s="71"/>
      <c r="T292" s="30"/>
    </row>
    <row r="293" spans="1:32" ht="13.5" thickBot="1" x14ac:dyDescent="0.25">
      <c r="A293" s="24">
        <v>63</v>
      </c>
      <c r="B293" s="24">
        <v>160</v>
      </c>
      <c r="C293" s="28" t="s">
        <v>137</v>
      </c>
      <c r="D293" s="28" t="s">
        <v>151</v>
      </c>
      <c r="E293" s="24">
        <v>0</v>
      </c>
      <c r="F293" s="44">
        <v>0</v>
      </c>
      <c r="G293" s="12"/>
      <c r="H293" s="12"/>
      <c r="I293" s="42"/>
      <c r="J293" s="34"/>
      <c r="K293" s="34"/>
      <c r="L293" s="42"/>
      <c r="M293" s="42"/>
      <c r="O293"/>
      <c r="P293" s="42"/>
      <c r="Q293" s="30"/>
      <c r="R293" s="71"/>
      <c r="S293" s="72"/>
      <c r="T293" s="30"/>
    </row>
    <row r="294" spans="1:32" ht="13.5" thickBot="1" x14ac:dyDescent="0.25">
      <c r="A294" s="24">
        <v>63</v>
      </c>
      <c r="B294" s="24">
        <v>160</v>
      </c>
      <c r="C294" s="28" t="s">
        <v>292</v>
      </c>
      <c r="D294" s="28" t="s">
        <v>293</v>
      </c>
      <c r="E294" s="24">
        <v>0</v>
      </c>
      <c r="F294" s="44">
        <v>0</v>
      </c>
      <c r="G294" s="12"/>
      <c r="H294" s="12"/>
      <c r="I294" s="42"/>
      <c r="J294" s="34"/>
      <c r="K294" s="34"/>
      <c r="L294" s="42"/>
      <c r="M294" s="42"/>
      <c r="N294" s="42"/>
      <c r="O294" s="40"/>
      <c r="P294" s="42"/>
      <c r="Q294" s="30"/>
      <c r="R294" s="71"/>
      <c r="S294" s="71"/>
      <c r="T294" s="46"/>
      <c r="U294" s="34"/>
      <c r="V294" s="34"/>
    </row>
    <row r="295" spans="1:32" ht="13.5" thickBot="1" x14ac:dyDescent="0.25">
      <c r="A295" s="24">
        <v>63</v>
      </c>
      <c r="B295" s="24">
        <v>160</v>
      </c>
      <c r="C295" s="28" t="s">
        <v>292</v>
      </c>
      <c r="D295" s="28" t="s">
        <v>294</v>
      </c>
      <c r="E295" s="24">
        <v>0</v>
      </c>
      <c r="F295" s="44">
        <v>0</v>
      </c>
      <c r="G295" s="12"/>
      <c r="H295" s="12"/>
      <c r="I295" s="42"/>
      <c r="J295" s="43"/>
      <c r="K295" s="42"/>
      <c r="L295" s="42"/>
      <c r="M295" s="42"/>
      <c r="N295" s="34"/>
      <c r="O295" s="47"/>
      <c r="P295" s="42"/>
      <c r="Q295" s="30"/>
      <c r="R295" s="71"/>
      <c r="S295" s="72"/>
      <c r="T295" s="30"/>
    </row>
    <row r="296" spans="1:32" ht="13.5" thickBot="1" x14ac:dyDescent="0.25">
      <c r="A296" s="24">
        <v>63</v>
      </c>
      <c r="B296" s="24">
        <v>160</v>
      </c>
      <c r="C296" s="28" t="s">
        <v>327</v>
      </c>
      <c r="D296" s="28" t="s">
        <v>328</v>
      </c>
      <c r="E296" s="24">
        <v>0</v>
      </c>
      <c r="F296" s="44">
        <v>0</v>
      </c>
      <c r="G296" s="12"/>
      <c r="H296" s="12"/>
      <c r="I296" s="42"/>
      <c r="J296" s="34"/>
      <c r="K296" s="34"/>
      <c r="L296" s="42"/>
      <c r="M296" s="42"/>
      <c r="N296" s="34"/>
      <c r="O296" s="34"/>
      <c r="P296" s="42"/>
      <c r="Q296" s="30"/>
      <c r="R296" s="71"/>
      <c r="S296" s="71"/>
      <c r="T296" s="30"/>
      <c r="U296" s="30"/>
      <c r="V296" s="30"/>
    </row>
    <row r="297" spans="1:32" ht="15" x14ac:dyDescent="0.2">
      <c r="A297" s="3"/>
      <c r="B297" s="3"/>
      <c r="C297" s="12"/>
      <c r="D297" s="12"/>
      <c r="E297" s="16" t="s">
        <v>181</v>
      </c>
      <c r="F297" s="38"/>
      <c r="I297" s="35">
        <f>SUM(I4:I296)</f>
        <v>2714.9599999999991</v>
      </c>
      <c r="J297" s="35">
        <f t="shared" ref="J297:X297" si="0">SUM(J4:J296)</f>
        <v>0</v>
      </c>
      <c r="K297" s="35">
        <f t="shared" si="0"/>
        <v>0</v>
      </c>
      <c r="L297" s="35">
        <f t="shared" si="0"/>
        <v>0</v>
      </c>
      <c r="M297" s="35">
        <f t="shared" si="0"/>
        <v>0</v>
      </c>
      <c r="N297" s="35">
        <f t="shared" si="0"/>
        <v>0</v>
      </c>
      <c r="O297" s="35">
        <f t="shared" si="0"/>
        <v>0</v>
      </c>
      <c r="P297" s="35">
        <f t="shared" si="0"/>
        <v>0</v>
      </c>
      <c r="Q297" s="35">
        <f t="shared" si="0"/>
        <v>0</v>
      </c>
      <c r="R297" s="35">
        <f t="shared" si="0"/>
        <v>0</v>
      </c>
      <c r="S297" s="35">
        <f t="shared" si="0"/>
        <v>0</v>
      </c>
      <c r="T297" s="35">
        <f t="shared" si="0"/>
        <v>0</v>
      </c>
      <c r="U297" s="35">
        <f t="shared" si="0"/>
        <v>0</v>
      </c>
      <c r="V297" s="35">
        <f t="shared" si="0"/>
        <v>0</v>
      </c>
      <c r="W297" s="35">
        <f t="shared" si="0"/>
        <v>0</v>
      </c>
      <c r="X297" s="35">
        <f t="shared" si="0"/>
        <v>0</v>
      </c>
      <c r="Y297" s="35"/>
      <c r="Z297" s="35"/>
      <c r="AA297" s="35"/>
      <c r="AB297" s="35"/>
      <c r="AC297" s="35"/>
      <c r="AD297" s="35"/>
      <c r="AE297" s="35"/>
      <c r="AF297" s="35">
        <f>SUM($I297:AE297)</f>
        <v>2714.9599999999991</v>
      </c>
    </row>
    <row r="300" spans="1:32" x14ac:dyDescent="0.2">
      <c r="L300" s="63"/>
      <c r="U300" s="45"/>
      <c r="V300" s="45"/>
    </row>
  </sheetData>
  <autoFilter ref="A1:AD300" xr:uid="{00000000-0009-0000-0000-000003000000}"/>
  <sortState xmlns:xlrd2="http://schemas.microsoft.com/office/spreadsheetml/2017/richdata2" ref="A4:S296">
    <sortCondition ref="A4:A296"/>
    <sortCondition descending="1" ref="E4:E296"/>
    <sortCondition ref="C4:C296"/>
    <sortCondition ref="D4:D296"/>
  </sortState>
  <hyperlinks>
    <hyperlink ref="C67:D67" r:id="rId1" display="Baginski" xr:uid="{26B60644-522D-4A4F-895B-9AECF07EBC99}"/>
    <hyperlink ref="C80:D80" r:id="rId2" display="Carpenter" xr:uid="{53B60043-955F-4561-AB55-BAA77B45BA30}"/>
    <hyperlink ref="C81:D81" r:id="rId3" display="Christenson" xr:uid="{1228862C-E58B-4231-858A-5BF883950AAC}"/>
    <hyperlink ref="C55:D55" r:id="rId4" display="Decker" xr:uid="{3FED428E-3C82-4BFB-8185-150DC560A6BE}"/>
    <hyperlink ref="C85:D85" r:id="rId5" display="Dwyer" xr:uid="{FB5D8167-DBB7-4B5C-B508-0B1A94FE9B74}"/>
    <hyperlink ref="C186:D186" r:id="rId6" display="Hatfield" xr:uid="{9518FFCC-2332-4808-9A10-6F846F395D6E}"/>
    <hyperlink ref="C4:D4" r:id="rId7" display="Hoving" xr:uid="{2AA4FB85-BA1B-4752-B9EC-A7651DFD2B6F}"/>
    <hyperlink ref="C32:D32" r:id="rId8" display="Kim" xr:uid="{E4BEA2C0-EBA0-4AC6-A93D-2A5E4C103149}"/>
    <hyperlink ref="C97:D97" r:id="rId9" display="Lucius" xr:uid="{ECD2200A-2856-46B1-B3BD-71038AA555C1}"/>
    <hyperlink ref="C213:D213" r:id="rId10" display="Lucius" xr:uid="{B0AA16EA-76ED-4365-933C-C2C7BDDF7861}"/>
    <hyperlink ref="C230:D230" r:id="rId11" display="Miller" xr:uid="{18EE173B-8472-45BA-8BB2-249364EC62FF}"/>
    <hyperlink ref="C22:D22" r:id="rId12" display="Onstot" xr:uid="{2CC7E708-D7D4-43A6-8DD4-DAC7F59E6E83}"/>
    <hyperlink ref="C106:D106" r:id="rId13" display="Richerson" xr:uid="{0C50272A-B21D-4A7C-A94B-FB4426A07190}"/>
    <hyperlink ref="C13:D13" r:id="rId14" display="Roberts " xr:uid="{33F01BB7-9341-458F-951F-222F21ECC0C0}"/>
    <hyperlink ref="C37:D37" r:id="rId15" display="Romanyak" xr:uid="{72950273-2ECE-48E0-9CD8-ED519BEA8C91}"/>
    <hyperlink ref="C62:D62" r:id="rId16" display="Shelton" xr:uid="{F93C67CE-E860-4C36-9FCA-E2413B0E7988}"/>
    <hyperlink ref="C41:D41" r:id="rId17" display="Lynn" xr:uid="{B19D2E83-993B-42D6-96BC-4346321DE1FE}"/>
    <hyperlink ref="C30:D30" r:id="rId18" display="Francisco" xr:uid="{B9F91572-F792-455D-A131-3290E9EBCCE8}"/>
    <hyperlink ref="C223:D223" r:id="rId19" display="Mann" xr:uid="{7288E1FF-E931-49D6-87DE-0EFC39094D8D}"/>
    <hyperlink ref="C31:D31" r:id="rId20" display="Holder" xr:uid="{45861A2B-E684-4284-BEE9-4B72C53BF898}"/>
    <hyperlink ref="C6:D6" r:id="rId21" display="Ballard" xr:uid="{65A5356F-6C03-4C06-9741-BBC5F00A2D74}"/>
    <hyperlink ref="C153:D153" r:id="rId22" display="Cozby" xr:uid="{0573D4B5-EC0F-4E18-AA83-020CC43E6A92}"/>
    <hyperlink ref="C84:D84" r:id="rId23" display="Dingle" xr:uid="{EC782304-A2B6-4ECC-9F76-1ECADE60BD8E}"/>
    <hyperlink ref="C163:D163" r:id="rId24" display="Durbak" xr:uid="{27A911DD-FFB1-48B2-92F7-67ABCF128BA0}"/>
    <hyperlink ref="C177:D177" r:id="rId25" display="Glenn" xr:uid="{2ACD75C2-25EA-4F30-8786-9ACFBF5D868C}"/>
    <hyperlink ref="C178:D178" r:id="rId26" display="Glenn" xr:uid="{5C428BB4-8713-49F7-A142-373E54B0B9BE}"/>
    <hyperlink ref="C58:D58" r:id="rId27" display="Henderson" xr:uid="{30F4DF54-65CE-4636-B171-89590C0AA659}"/>
    <hyperlink ref="C217:D217" r:id="rId28" display="Macalik" xr:uid="{F52E7E22-AFF0-4A2A-B48E-6D6198D2C178}"/>
    <hyperlink ref="C225:D225" r:id="rId29" display="Martin" xr:uid="{FD8E69C7-24D0-45EB-977D-021736848E23}"/>
    <hyperlink ref="C100:D100" r:id="rId30" display="Mcconnell" xr:uid="{EFC52BD8-0E12-464E-94C7-ADAEFD3BEEA4}"/>
    <hyperlink ref="C102:D102" r:id="rId31" display="Partain" xr:uid="{FBF16813-18B3-4CEA-9686-1249F26A89F1}"/>
    <hyperlink ref="C23:D23" r:id="rId32" display="Pool" xr:uid="{535057AE-35CF-4C20-A58D-79A1373AE8C9}"/>
    <hyperlink ref="C14:D14" r:id="rId33" display="Roberts " xr:uid="{4AF5D0CD-55FC-4199-A490-764C3114D842}"/>
    <hyperlink ref="C24:D24" r:id="rId34" display="Schneeberg" xr:uid="{167678B6-B3BB-4028-B7E5-8D9A2020B6AC}"/>
    <hyperlink ref="C291:D291" r:id="rId35" display="Whatley" xr:uid="{E68C975A-DC54-4B74-9E27-4AE468A5B4FF}"/>
    <hyperlink ref="C122:D122" r:id="rId36" display="Woodard" xr:uid="{3F6456BC-4E54-4082-8F7D-C4CF09D25DA8}"/>
    <hyperlink ref="C36:D36" r:id="rId37" display="Quinn" xr:uid="{DAEA880F-3CED-48D2-886E-9758B0B64DD9}"/>
    <hyperlink ref="C265:D265" r:id="rId38" display="Schuveiller" xr:uid="{94E92575-D7CA-40EB-B950-A2805D642154}"/>
    <hyperlink ref="C149:D149" r:id="rId39" display="Clopton" xr:uid="{729D94EC-DC57-43CA-A040-05965CC7DDC9}"/>
    <hyperlink ref="C175:D175" r:id="rId40" display="Frauli" xr:uid="{28C77C7E-0D2A-4B3C-913E-9E53C304CF2E}"/>
    <hyperlink ref="C180:D180" r:id="rId41" display="Gorman" xr:uid="{900BA7E1-5477-4D3A-B546-77B0CA1E5A44}"/>
    <hyperlink ref="C9:D9" r:id="rId42" display="Holder" xr:uid="{2EB25E1D-CB82-40B8-BFFD-46C7EBF115D3}"/>
    <hyperlink ref="C200:D200" r:id="rId43" display="James" xr:uid="{151998A7-A057-447C-88AB-F9C35AC6C93F}"/>
    <hyperlink ref="C215:D215" r:id="rId44" display="Lynn" xr:uid="{F05C5A4F-B870-4551-A2F4-C12DA8EAFD34}"/>
    <hyperlink ref="C234:D234" r:id="rId45" display="Montoney" xr:uid="{5576DED8-B6DF-4E43-B3E6-39D492B23B36}"/>
    <hyperlink ref="C239:D239" r:id="rId46" display="Murdoch" xr:uid="{CCE5DB12-34D4-42F1-8F07-7D235D3DDEC5}"/>
    <hyperlink ref="C259:D259" r:id="rId47" display="Roark" xr:uid="{A4773DEB-4C3C-4CFB-808B-92C83EDA36DA}"/>
    <hyperlink ref="C116:D116" r:id="rId48" display="Steinkirchner" xr:uid="{2F30679A-E46F-4C36-8F0F-CE1C08BB194A}"/>
    <hyperlink ref="C167:D167" r:id="rId49" display="Ellison" xr:uid="{D8B48BB6-5A85-4580-8132-8E337F715A07}"/>
    <hyperlink ref="C168:D168" r:id="rId50" display="Ellison" xr:uid="{0ABB7160-1337-47AD-957C-3F9901499448}"/>
    <hyperlink ref="C221:D221" r:id="rId51" display="Magee" xr:uid="{9D5F65D1-F960-4023-9B2E-DF927B6939E6}"/>
    <hyperlink ref="C281:D281" r:id="rId52" display="Suber" xr:uid="{C02D73C1-EE10-44B0-83AB-D4AC90422769}"/>
    <hyperlink ref="C292:D292" r:id="rId53" display="Williams" xr:uid="{6733EF13-3692-478C-AA3E-15873B26183E}"/>
    <hyperlink ref="C237:D237" r:id="rId54" display="Morris" xr:uid="{11BC20F7-FEA7-478C-94F0-1F63D133AE9E}"/>
    <hyperlink ref="C218:D218" r:id="rId55" display="MacDowell" xr:uid="{1956EF4C-9C26-44B7-B81D-F119E301C248}"/>
  </hyperlinks>
  <pageMargins left="0.7" right="0.7" top="0.75" bottom="0.75" header="0.3" footer="0.3"/>
  <pageSetup orientation="portrait" horizontalDpi="4294967293" verticalDpi="0" r:id="rId5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26F52-5F5A-4F0F-8652-536F45969CB3}">
  <dimension ref="A1:R96"/>
  <sheetViews>
    <sheetView workbookViewId="0">
      <selection sqref="A1:XFD1048576"/>
    </sheetView>
  </sheetViews>
  <sheetFormatPr defaultRowHeight="12.75" x14ac:dyDescent="0.2"/>
  <cols>
    <col min="1" max="1" width="8" customWidth="1"/>
    <col min="2" max="2" width="35.42578125" customWidth="1"/>
    <col min="8" max="8" width="7" style="115" customWidth="1"/>
    <col min="9" max="9" width="7.42578125" style="3" customWidth="1"/>
    <col min="11" max="11" width="31.7109375" customWidth="1"/>
    <col min="17" max="17" width="7" style="115" customWidth="1"/>
    <col min="18" max="18" width="7.42578125" style="3" customWidth="1"/>
  </cols>
  <sheetData>
    <row r="1" spans="1:18" x14ac:dyDescent="0.2">
      <c r="A1" s="122" t="s">
        <v>364</v>
      </c>
      <c r="B1" s="123"/>
      <c r="C1" s="123"/>
      <c r="D1" s="123"/>
      <c r="E1" s="123"/>
      <c r="F1" s="123"/>
      <c r="G1" s="123"/>
      <c r="H1" s="98"/>
      <c r="I1" s="99"/>
      <c r="J1" s="122" t="s">
        <v>364</v>
      </c>
      <c r="K1" s="123"/>
      <c r="L1" s="123"/>
      <c r="M1" s="123"/>
      <c r="N1" s="123"/>
      <c r="O1" s="123"/>
      <c r="P1" s="123"/>
      <c r="Q1" s="98"/>
      <c r="R1" s="99"/>
    </row>
    <row r="2" spans="1:18" ht="30" customHeight="1" x14ac:dyDescent="0.5">
      <c r="A2" s="126" t="s">
        <v>522</v>
      </c>
      <c r="B2" s="127"/>
      <c r="C2" s="127"/>
      <c r="D2" s="127"/>
      <c r="E2" s="127"/>
      <c r="F2" s="127"/>
      <c r="G2" s="127"/>
      <c r="H2" s="127"/>
      <c r="I2" s="127"/>
      <c r="J2" s="128" t="s">
        <v>523</v>
      </c>
      <c r="K2" s="129"/>
      <c r="L2" s="129"/>
      <c r="M2" s="129"/>
      <c r="N2" s="129"/>
      <c r="O2" s="129"/>
      <c r="P2" s="129"/>
      <c r="Q2" s="129"/>
      <c r="R2" s="129"/>
    </row>
    <row r="3" spans="1:18" ht="15.75" x14ac:dyDescent="0.25">
      <c r="A3" s="100" t="s">
        <v>355</v>
      </c>
      <c r="B3" s="100" t="s">
        <v>365</v>
      </c>
      <c r="C3" s="100" t="s">
        <v>366</v>
      </c>
      <c r="D3" s="100" t="s">
        <v>361</v>
      </c>
      <c r="E3" s="100" t="s">
        <v>359</v>
      </c>
      <c r="F3" s="100" t="s">
        <v>358</v>
      </c>
      <c r="G3" s="100" t="s">
        <v>181</v>
      </c>
      <c r="H3" s="101" t="s">
        <v>367</v>
      </c>
      <c r="I3" s="102" t="s">
        <v>368</v>
      </c>
      <c r="J3" s="100" t="s">
        <v>355</v>
      </c>
      <c r="K3" s="100" t="s">
        <v>365</v>
      </c>
      <c r="L3" s="100" t="s">
        <v>366</v>
      </c>
      <c r="M3" s="100" t="s">
        <v>361</v>
      </c>
      <c r="N3" s="100" t="s">
        <v>359</v>
      </c>
      <c r="O3" s="100" t="s">
        <v>358</v>
      </c>
      <c r="P3" s="100" t="s">
        <v>181</v>
      </c>
      <c r="Q3" s="101" t="s">
        <v>367</v>
      </c>
      <c r="R3" s="102" t="s">
        <v>368</v>
      </c>
    </row>
    <row r="4" spans="1:18" x14ac:dyDescent="0.2">
      <c r="A4" s="103">
        <v>1</v>
      </c>
      <c r="B4" s="104" t="s">
        <v>524</v>
      </c>
      <c r="C4" s="103">
        <v>-6</v>
      </c>
      <c r="D4" s="103">
        <v>33</v>
      </c>
      <c r="E4" s="103">
        <v>34</v>
      </c>
      <c r="F4" s="103">
        <v>34</v>
      </c>
      <c r="G4" s="103">
        <v>101</v>
      </c>
      <c r="H4" s="105">
        <v>85</v>
      </c>
      <c r="I4" s="106">
        <v>10</v>
      </c>
      <c r="J4" s="103">
        <v>1</v>
      </c>
      <c r="K4" s="104" t="s">
        <v>525</v>
      </c>
      <c r="L4" s="103">
        <v>-12</v>
      </c>
      <c r="M4" s="103">
        <v>31</v>
      </c>
      <c r="N4" s="103">
        <v>31</v>
      </c>
      <c r="O4" s="103">
        <v>33</v>
      </c>
      <c r="P4" s="103">
        <v>95</v>
      </c>
      <c r="Q4" s="105">
        <v>85</v>
      </c>
      <c r="R4" s="106">
        <v>10</v>
      </c>
    </row>
    <row r="5" spans="1:18" x14ac:dyDescent="0.2">
      <c r="A5" s="103">
        <v>2</v>
      </c>
      <c r="B5" s="104" t="s">
        <v>526</v>
      </c>
      <c r="C5" s="103">
        <v>-5</v>
      </c>
      <c r="D5" s="103">
        <v>35</v>
      </c>
      <c r="E5" s="103">
        <v>33</v>
      </c>
      <c r="F5" s="103">
        <v>34</v>
      </c>
      <c r="G5" s="103">
        <v>102</v>
      </c>
      <c r="H5" s="105">
        <v>65</v>
      </c>
      <c r="I5" s="106">
        <v>9</v>
      </c>
      <c r="J5" s="107"/>
      <c r="K5" s="108" t="s">
        <v>524</v>
      </c>
      <c r="L5" s="109">
        <v>-9</v>
      </c>
      <c r="M5" s="109">
        <v>31</v>
      </c>
      <c r="N5" s="109">
        <v>34</v>
      </c>
      <c r="O5" s="109">
        <v>33</v>
      </c>
      <c r="P5" s="109">
        <v>98</v>
      </c>
      <c r="Q5" s="98"/>
      <c r="R5" s="99"/>
    </row>
    <row r="6" spans="1:18" x14ac:dyDescent="0.2">
      <c r="A6" s="110" t="s">
        <v>358</v>
      </c>
      <c r="B6" s="104" t="s">
        <v>527</v>
      </c>
      <c r="C6" s="103">
        <v>-4</v>
      </c>
      <c r="D6" s="103">
        <v>34</v>
      </c>
      <c r="E6" s="103">
        <v>32</v>
      </c>
      <c r="F6" s="103">
        <v>37</v>
      </c>
      <c r="G6" s="103">
        <v>103</v>
      </c>
      <c r="H6" s="105">
        <v>35</v>
      </c>
      <c r="I6" s="106">
        <v>7.5</v>
      </c>
      <c r="J6" s="111" t="s">
        <v>371</v>
      </c>
      <c r="K6" s="104" t="s">
        <v>528</v>
      </c>
      <c r="L6" s="103">
        <v>-9</v>
      </c>
      <c r="M6" s="103">
        <v>31</v>
      </c>
      <c r="N6" s="103">
        <v>34</v>
      </c>
      <c r="O6" s="103">
        <v>33</v>
      </c>
      <c r="P6" s="103">
        <v>98</v>
      </c>
      <c r="Q6" s="105">
        <v>65</v>
      </c>
      <c r="R6" s="106">
        <v>9</v>
      </c>
    </row>
    <row r="7" spans="1:18" x14ac:dyDescent="0.2">
      <c r="A7" s="110" t="s">
        <v>358</v>
      </c>
      <c r="B7" s="104" t="s">
        <v>529</v>
      </c>
      <c r="C7" s="103">
        <v>-4</v>
      </c>
      <c r="D7" s="103">
        <v>35</v>
      </c>
      <c r="E7" s="103">
        <v>34</v>
      </c>
      <c r="F7" s="103">
        <v>34</v>
      </c>
      <c r="G7" s="103">
        <v>103</v>
      </c>
      <c r="H7" s="105">
        <v>35</v>
      </c>
      <c r="I7" s="106">
        <v>7.5</v>
      </c>
      <c r="J7" s="103">
        <v>3</v>
      </c>
      <c r="K7" s="104" t="s">
        <v>530</v>
      </c>
      <c r="L7" s="103">
        <v>-8</v>
      </c>
      <c r="M7" s="103">
        <v>31</v>
      </c>
      <c r="N7" s="103">
        <v>32</v>
      </c>
      <c r="O7" s="103">
        <v>36</v>
      </c>
      <c r="P7" s="103">
        <v>99</v>
      </c>
      <c r="Q7" s="105">
        <v>45</v>
      </c>
      <c r="R7" s="106">
        <v>8</v>
      </c>
    </row>
    <row r="8" spans="1:18" x14ac:dyDescent="0.2">
      <c r="A8" s="109"/>
      <c r="B8" s="108" t="s">
        <v>528</v>
      </c>
      <c r="C8" s="109">
        <v>-3</v>
      </c>
      <c r="D8" s="109">
        <v>35</v>
      </c>
      <c r="E8" s="109">
        <v>34</v>
      </c>
      <c r="F8" s="109">
        <v>35</v>
      </c>
      <c r="G8" s="109">
        <v>104</v>
      </c>
      <c r="H8" s="98"/>
      <c r="I8" s="99"/>
      <c r="J8" s="107"/>
      <c r="K8" s="108" t="s">
        <v>529</v>
      </c>
      <c r="L8" s="109">
        <v>-7</v>
      </c>
      <c r="M8" s="109">
        <v>33</v>
      </c>
      <c r="N8" s="109">
        <v>34</v>
      </c>
      <c r="O8" s="109">
        <v>33</v>
      </c>
      <c r="P8" s="109">
        <v>100</v>
      </c>
      <c r="Q8" s="98"/>
      <c r="R8" s="99"/>
    </row>
    <row r="9" spans="1:18" x14ac:dyDescent="0.2">
      <c r="A9" s="111" t="s">
        <v>379</v>
      </c>
      <c r="B9" s="104" t="s">
        <v>372</v>
      </c>
      <c r="C9" s="103">
        <v>-2</v>
      </c>
      <c r="D9" s="103">
        <v>34</v>
      </c>
      <c r="E9" s="103">
        <v>32</v>
      </c>
      <c r="F9" s="103">
        <v>39</v>
      </c>
      <c r="G9" s="103">
        <v>105</v>
      </c>
      <c r="H9" s="105"/>
      <c r="I9" s="106">
        <v>6</v>
      </c>
      <c r="J9" s="107"/>
      <c r="K9" s="108" t="s">
        <v>526</v>
      </c>
      <c r="L9" s="109">
        <v>-7</v>
      </c>
      <c r="M9" s="109">
        <v>34</v>
      </c>
      <c r="N9" s="109">
        <v>33</v>
      </c>
      <c r="O9" s="109">
        <v>33</v>
      </c>
      <c r="P9" s="109">
        <v>100</v>
      </c>
      <c r="Q9" s="98"/>
      <c r="R9" s="99"/>
    </row>
    <row r="10" spans="1:18" x14ac:dyDescent="0.2">
      <c r="A10" s="107"/>
      <c r="B10" s="108" t="s">
        <v>525</v>
      </c>
      <c r="C10" s="109">
        <v>-2</v>
      </c>
      <c r="D10" s="109">
        <v>36</v>
      </c>
      <c r="E10" s="109">
        <v>33</v>
      </c>
      <c r="F10" s="109">
        <v>36</v>
      </c>
      <c r="G10" s="109">
        <v>105</v>
      </c>
      <c r="H10" s="98"/>
      <c r="I10" s="99"/>
      <c r="J10" s="111" t="s">
        <v>360</v>
      </c>
      <c r="K10" s="104" t="s">
        <v>531</v>
      </c>
      <c r="L10" s="103">
        <v>-6</v>
      </c>
      <c r="M10" s="103">
        <v>33</v>
      </c>
      <c r="N10" s="103">
        <v>33</v>
      </c>
      <c r="O10" s="103">
        <v>35</v>
      </c>
      <c r="P10" s="103">
        <v>101</v>
      </c>
      <c r="Q10" s="105">
        <v>8.33</v>
      </c>
      <c r="R10" s="106">
        <v>6</v>
      </c>
    </row>
    <row r="11" spans="1:18" x14ac:dyDescent="0.2">
      <c r="A11" s="107"/>
      <c r="B11" s="108" t="s">
        <v>532</v>
      </c>
      <c r="C11" s="109">
        <v>-2</v>
      </c>
      <c r="D11" s="109">
        <v>35</v>
      </c>
      <c r="E11" s="109">
        <v>35</v>
      </c>
      <c r="F11" s="109">
        <v>35</v>
      </c>
      <c r="G11" s="109">
        <v>105</v>
      </c>
      <c r="H11" s="98"/>
      <c r="I11" s="99"/>
      <c r="J11" s="111" t="s">
        <v>360</v>
      </c>
      <c r="K11" s="104" t="s">
        <v>532</v>
      </c>
      <c r="L11" s="103">
        <v>-6</v>
      </c>
      <c r="M11" s="103">
        <v>33</v>
      </c>
      <c r="N11" s="103">
        <v>34</v>
      </c>
      <c r="O11" s="103">
        <v>34</v>
      </c>
      <c r="P11" s="103">
        <v>101</v>
      </c>
      <c r="Q11" s="105">
        <v>8.33</v>
      </c>
      <c r="R11" s="106">
        <v>6</v>
      </c>
    </row>
    <row r="12" spans="1:18" x14ac:dyDescent="0.2">
      <c r="A12" s="107"/>
      <c r="B12" s="108" t="s">
        <v>531</v>
      </c>
      <c r="C12" s="109">
        <v>-1</v>
      </c>
      <c r="D12" s="109">
        <v>35</v>
      </c>
      <c r="E12" s="109">
        <v>34</v>
      </c>
      <c r="F12" s="109">
        <v>37</v>
      </c>
      <c r="G12" s="109">
        <v>106</v>
      </c>
      <c r="H12" s="98"/>
      <c r="I12" s="99"/>
      <c r="J12" s="111" t="s">
        <v>360</v>
      </c>
      <c r="K12" s="104" t="s">
        <v>533</v>
      </c>
      <c r="L12" s="103">
        <v>-6</v>
      </c>
      <c r="M12" s="103">
        <v>34</v>
      </c>
      <c r="N12" s="103">
        <v>33</v>
      </c>
      <c r="O12" s="103">
        <v>34</v>
      </c>
      <c r="P12" s="103">
        <v>101</v>
      </c>
      <c r="Q12" s="105">
        <v>8.33</v>
      </c>
      <c r="R12" s="106">
        <v>6</v>
      </c>
    </row>
    <row r="13" spans="1:18" x14ac:dyDescent="0.2">
      <c r="A13" s="107"/>
      <c r="B13" s="108" t="s">
        <v>533</v>
      </c>
      <c r="C13" s="109">
        <v>-1</v>
      </c>
      <c r="D13" s="109">
        <v>36</v>
      </c>
      <c r="E13" s="109">
        <v>34</v>
      </c>
      <c r="F13" s="109">
        <v>36</v>
      </c>
      <c r="G13" s="109">
        <v>106</v>
      </c>
      <c r="H13" s="98"/>
      <c r="I13" s="99"/>
      <c r="J13" s="107"/>
      <c r="K13" s="108" t="s">
        <v>372</v>
      </c>
      <c r="L13" s="109">
        <v>-5</v>
      </c>
      <c r="M13" s="109">
        <v>32</v>
      </c>
      <c r="N13" s="109">
        <v>32</v>
      </c>
      <c r="O13" s="109">
        <v>38</v>
      </c>
      <c r="P13" s="109">
        <v>102</v>
      </c>
      <c r="Q13" s="98"/>
      <c r="R13" s="99"/>
    </row>
    <row r="14" spans="1:18" x14ac:dyDescent="0.2">
      <c r="A14" s="109"/>
      <c r="B14" s="108" t="s">
        <v>530</v>
      </c>
      <c r="C14" s="107" t="s">
        <v>362</v>
      </c>
      <c r="D14" s="109">
        <v>35</v>
      </c>
      <c r="E14" s="109">
        <v>33</v>
      </c>
      <c r="F14" s="109">
        <v>39</v>
      </c>
      <c r="G14" s="109">
        <v>107</v>
      </c>
      <c r="H14" s="98"/>
      <c r="I14" s="99"/>
      <c r="J14" s="111" t="s">
        <v>374</v>
      </c>
      <c r="K14" s="104" t="s">
        <v>534</v>
      </c>
      <c r="L14" s="103">
        <v>-5</v>
      </c>
      <c r="M14" s="103">
        <v>34</v>
      </c>
      <c r="N14" s="103">
        <v>34</v>
      </c>
      <c r="O14" s="103">
        <v>34</v>
      </c>
      <c r="P14" s="103">
        <v>102</v>
      </c>
      <c r="Q14" s="105"/>
      <c r="R14" s="106">
        <v>4</v>
      </c>
    </row>
    <row r="15" spans="1:18" x14ac:dyDescent="0.2">
      <c r="A15" s="103">
        <v>6</v>
      </c>
      <c r="B15" s="104" t="s">
        <v>535</v>
      </c>
      <c r="C15" s="103">
        <v>1</v>
      </c>
      <c r="D15" s="103">
        <v>35</v>
      </c>
      <c r="E15" s="103">
        <v>36</v>
      </c>
      <c r="F15" s="103">
        <v>37</v>
      </c>
      <c r="G15" s="103">
        <v>108</v>
      </c>
      <c r="H15" s="105"/>
      <c r="I15" s="106">
        <v>5</v>
      </c>
      <c r="J15" s="107"/>
      <c r="K15" s="108" t="s">
        <v>535</v>
      </c>
      <c r="L15" s="109">
        <v>-5</v>
      </c>
      <c r="M15" s="109">
        <v>32</v>
      </c>
      <c r="N15" s="109">
        <v>35</v>
      </c>
      <c r="O15" s="109">
        <v>35</v>
      </c>
      <c r="P15" s="109">
        <v>102</v>
      </c>
      <c r="Q15" s="98"/>
      <c r="R15" s="99"/>
    </row>
    <row r="16" spans="1:18" x14ac:dyDescent="0.2">
      <c r="A16" s="111" t="s">
        <v>357</v>
      </c>
      <c r="B16" s="104" t="s">
        <v>536</v>
      </c>
      <c r="C16" s="103">
        <v>2</v>
      </c>
      <c r="D16" s="103">
        <v>39</v>
      </c>
      <c r="E16" s="103">
        <v>34</v>
      </c>
      <c r="F16" s="103">
        <v>36</v>
      </c>
      <c r="G16" s="103">
        <v>109</v>
      </c>
      <c r="H16" s="105"/>
      <c r="I16" s="106">
        <v>3.5</v>
      </c>
      <c r="J16" s="107"/>
      <c r="K16" s="108" t="s">
        <v>527</v>
      </c>
      <c r="L16" s="109">
        <v>-4</v>
      </c>
      <c r="M16" s="109">
        <v>33</v>
      </c>
      <c r="N16" s="109">
        <v>33</v>
      </c>
      <c r="O16" s="109">
        <v>37</v>
      </c>
      <c r="P16" s="109">
        <v>103</v>
      </c>
      <c r="Q16" s="98"/>
      <c r="R16" s="99"/>
    </row>
    <row r="17" spans="1:18" x14ac:dyDescent="0.2">
      <c r="A17" s="111" t="s">
        <v>357</v>
      </c>
      <c r="B17" s="104" t="s">
        <v>537</v>
      </c>
      <c r="C17" s="103">
        <v>2</v>
      </c>
      <c r="D17" s="103">
        <v>35</v>
      </c>
      <c r="E17" s="103">
        <v>32</v>
      </c>
      <c r="F17" s="103">
        <v>42</v>
      </c>
      <c r="G17" s="103">
        <v>109</v>
      </c>
      <c r="H17" s="105"/>
      <c r="I17" s="106">
        <v>3.5</v>
      </c>
      <c r="J17" s="111" t="s">
        <v>384</v>
      </c>
      <c r="K17" s="104" t="s">
        <v>538</v>
      </c>
      <c r="L17" s="103">
        <v>-4</v>
      </c>
      <c r="M17" s="103">
        <v>35</v>
      </c>
      <c r="N17" s="103">
        <v>33</v>
      </c>
      <c r="O17" s="103">
        <v>35</v>
      </c>
      <c r="P17" s="103">
        <v>103</v>
      </c>
      <c r="Q17" s="105"/>
      <c r="R17" s="106">
        <v>2.5</v>
      </c>
    </row>
    <row r="18" spans="1:18" x14ac:dyDescent="0.2">
      <c r="A18" s="109"/>
      <c r="B18" s="108" t="s">
        <v>538</v>
      </c>
      <c r="C18" s="109">
        <v>3</v>
      </c>
      <c r="D18" s="109">
        <v>39</v>
      </c>
      <c r="E18" s="109">
        <v>34</v>
      </c>
      <c r="F18" s="109">
        <v>37</v>
      </c>
      <c r="G18" s="109">
        <v>110</v>
      </c>
      <c r="H18" s="98"/>
      <c r="I18" s="99"/>
      <c r="J18" s="111" t="s">
        <v>384</v>
      </c>
      <c r="K18" s="104" t="s">
        <v>539</v>
      </c>
      <c r="L18" s="103">
        <v>-4</v>
      </c>
      <c r="M18" s="103">
        <v>34</v>
      </c>
      <c r="N18" s="103">
        <v>34</v>
      </c>
      <c r="O18" s="103">
        <v>35</v>
      </c>
      <c r="P18" s="103">
        <v>103</v>
      </c>
      <c r="Q18" s="105"/>
      <c r="R18" s="106">
        <v>2.5</v>
      </c>
    </row>
    <row r="19" spans="1:18" x14ac:dyDescent="0.2">
      <c r="A19" s="109"/>
      <c r="B19" s="108" t="s">
        <v>539</v>
      </c>
      <c r="C19" s="109">
        <v>4</v>
      </c>
      <c r="D19" s="109">
        <v>38</v>
      </c>
      <c r="E19" s="109">
        <v>35</v>
      </c>
      <c r="F19" s="109">
        <v>38</v>
      </c>
      <c r="G19" s="109">
        <v>111</v>
      </c>
      <c r="H19" s="98"/>
      <c r="I19" s="99"/>
      <c r="J19" s="109"/>
      <c r="K19" s="108" t="s">
        <v>540</v>
      </c>
      <c r="L19" s="109">
        <v>-3</v>
      </c>
      <c r="M19" s="109">
        <v>36</v>
      </c>
      <c r="N19" s="109">
        <v>34</v>
      </c>
      <c r="O19" s="109">
        <v>34</v>
      </c>
      <c r="P19" s="109">
        <v>104</v>
      </c>
      <c r="Q19" s="98"/>
      <c r="R19" s="99"/>
    </row>
    <row r="20" spans="1:18" x14ac:dyDescent="0.2">
      <c r="A20" s="109"/>
      <c r="B20" s="108" t="s">
        <v>534</v>
      </c>
      <c r="C20" s="109">
        <v>5</v>
      </c>
      <c r="D20" s="109">
        <v>39</v>
      </c>
      <c r="E20" s="109">
        <v>36</v>
      </c>
      <c r="F20" s="109">
        <v>37</v>
      </c>
      <c r="G20" s="109">
        <v>112</v>
      </c>
      <c r="H20" s="98"/>
      <c r="I20" s="99"/>
      <c r="J20" s="109"/>
      <c r="K20" s="108" t="s">
        <v>536</v>
      </c>
      <c r="L20" s="109">
        <v>-2</v>
      </c>
      <c r="M20" s="109">
        <v>37</v>
      </c>
      <c r="N20" s="109">
        <v>33</v>
      </c>
      <c r="O20" s="109">
        <v>35</v>
      </c>
      <c r="P20" s="109">
        <v>105</v>
      </c>
      <c r="Q20" s="98"/>
      <c r="R20" s="99"/>
    </row>
    <row r="21" spans="1:18" x14ac:dyDescent="0.2">
      <c r="A21" s="111" t="s">
        <v>541</v>
      </c>
      <c r="B21" s="104" t="s">
        <v>540</v>
      </c>
      <c r="C21" s="103">
        <v>7</v>
      </c>
      <c r="D21" s="103">
        <v>41</v>
      </c>
      <c r="E21" s="103">
        <v>36</v>
      </c>
      <c r="F21" s="103">
        <v>37</v>
      </c>
      <c r="G21" s="103">
        <v>114</v>
      </c>
      <c r="H21" s="105"/>
      <c r="I21" s="106">
        <v>1.5</v>
      </c>
      <c r="J21" s="107"/>
      <c r="K21" s="108" t="s">
        <v>537</v>
      </c>
      <c r="L21" s="107" t="s">
        <v>362</v>
      </c>
      <c r="M21" s="109">
        <v>35</v>
      </c>
      <c r="N21" s="109">
        <v>32</v>
      </c>
      <c r="O21" s="109">
        <v>40</v>
      </c>
      <c r="P21" s="109">
        <v>107</v>
      </c>
      <c r="Q21" s="98"/>
      <c r="R21" s="99"/>
    </row>
    <row r="22" spans="1:18" x14ac:dyDescent="0.2">
      <c r="A22" s="111" t="s">
        <v>541</v>
      </c>
      <c r="B22" s="104" t="s">
        <v>542</v>
      </c>
      <c r="C22" s="103">
        <v>7</v>
      </c>
      <c r="D22" s="103">
        <v>37</v>
      </c>
      <c r="E22" s="103">
        <v>38</v>
      </c>
      <c r="F22" s="103">
        <v>39</v>
      </c>
      <c r="G22" s="103">
        <v>114</v>
      </c>
      <c r="H22" s="105"/>
      <c r="I22" s="106">
        <v>1.5</v>
      </c>
      <c r="J22" s="111" t="s">
        <v>543</v>
      </c>
      <c r="K22" s="104" t="s">
        <v>544</v>
      </c>
      <c r="L22" s="110" t="s">
        <v>362</v>
      </c>
      <c r="M22" s="103">
        <v>36</v>
      </c>
      <c r="N22" s="103">
        <v>36</v>
      </c>
      <c r="O22" s="103">
        <v>35</v>
      </c>
      <c r="P22" s="103">
        <v>107</v>
      </c>
      <c r="Q22" s="105"/>
      <c r="R22" s="106">
        <v>1</v>
      </c>
    </row>
    <row r="23" spans="1:18" x14ac:dyDescent="0.2">
      <c r="A23" s="109"/>
      <c r="B23" s="108" t="s">
        <v>544</v>
      </c>
      <c r="C23" s="109">
        <v>8</v>
      </c>
      <c r="D23" s="109">
        <v>40</v>
      </c>
      <c r="E23" s="109">
        <v>37</v>
      </c>
      <c r="F23" s="109">
        <v>38</v>
      </c>
      <c r="G23" s="109">
        <v>115</v>
      </c>
      <c r="H23" s="112"/>
      <c r="I23" s="113"/>
      <c r="J23" s="109"/>
      <c r="K23" s="108" t="s">
        <v>542</v>
      </c>
      <c r="L23" s="109">
        <v>2</v>
      </c>
      <c r="M23" s="109">
        <v>35</v>
      </c>
      <c r="N23" s="109">
        <v>37</v>
      </c>
      <c r="O23" s="109">
        <v>37</v>
      </c>
      <c r="P23" s="109">
        <v>109</v>
      </c>
      <c r="Q23" s="98"/>
      <c r="R23" s="99"/>
    </row>
    <row r="24" spans="1:18" x14ac:dyDescent="0.2">
      <c r="A24" s="114"/>
      <c r="B24" s="114"/>
      <c r="C24" s="114"/>
      <c r="D24" s="114"/>
      <c r="E24" s="114"/>
      <c r="F24" s="114"/>
      <c r="G24" s="114"/>
      <c r="H24" s="98"/>
      <c r="I24" s="99"/>
      <c r="J24" s="114"/>
      <c r="K24" s="114"/>
      <c r="L24" s="114"/>
      <c r="M24" s="114"/>
      <c r="N24" s="114"/>
      <c r="O24" s="114"/>
      <c r="P24" s="114"/>
      <c r="Q24" s="98"/>
      <c r="R24" s="99"/>
    </row>
    <row r="25" spans="1:18" x14ac:dyDescent="0.2">
      <c r="A25" s="122" t="s">
        <v>376</v>
      </c>
      <c r="B25" s="123"/>
      <c r="C25" s="123"/>
      <c r="D25" s="123"/>
      <c r="E25" s="123"/>
      <c r="F25" s="123"/>
      <c r="G25" s="123"/>
      <c r="H25" s="98"/>
      <c r="I25" s="99"/>
      <c r="J25" s="122" t="s">
        <v>376</v>
      </c>
      <c r="K25" s="123"/>
      <c r="L25" s="123"/>
      <c r="M25" s="123"/>
      <c r="N25" s="123"/>
      <c r="O25" s="123"/>
      <c r="P25" s="123"/>
      <c r="Q25" s="98"/>
      <c r="R25" s="99"/>
    </row>
    <row r="26" spans="1:18" ht="15.75" x14ac:dyDescent="0.25">
      <c r="A26" s="100" t="s">
        <v>355</v>
      </c>
      <c r="B26" s="100" t="s">
        <v>365</v>
      </c>
      <c r="C26" s="100" t="s">
        <v>366</v>
      </c>
      <c r="D26" s="100" t="s">
        <v>361</v>
      </c>
      <c r="E26" s="100" t="s">
        <v>359</v>
      </c>
      <c r="F26" s="100" t="s">
        <v>358</v>
      </c>
      <c r="G26" s="100" t="s">
        <v>181</v>
      </c>
      <c r="H26" s="101" t="s">
        <v>367</v>
      </c>
      <c r="I26" s="102" t="s">
        <v>368</v>
      </c>
      <c r="J26" s="100" t="s">
        <v>355</v>
      </c>
      <c r="K26" s="100" t="s">
        <v>365</v>
      </c>
      <c r="L26" s="100" t="s">
        <v>366</v>
      </c>
      <c r="M26" s="100" t="s">
        <v>361</v>
      </c>
      <c r="N26" s="100" t="s">
        <v>359</v>
      </c>
      <c r="O26" s="100" t="s">
        <v>358</v>
      </c>
      <c r="P26" s="100" t="s">
        <v>181</v>
      </c>
      <c r="Q26" s="101" t="s">
        <v>367</v>
      </c>
      <c r="R26" s="102" t="s">
        <v>368</v>
      </c>
    </row>
    <row r="27" spans="1:18" x14ac:dyDescent="0.2">
      <c r="A27" s="103">
        <v>1</v>
      </c>
      <c r="B27" s="104" t="s">
        <v>545</v>
      </c>
      <c r="C27" s="103">
        <v>-1</v>
      </c>
      <c r="D27" s="103">
        <v>36</v>
      </c>
      <c r="E27" s="103">
        <v>34</v>
      </c>
      <c r="F27" s="103">
        <v>36</v>
      </c>
      <c r="G27" s="103">
        <v>106</v>
      </c>
      <c r="H27" s="105">
        <v>85</v>
      </c>
      <c r="I27" s="106">
        <v>10</v>
      </c>
      <c r="J27" s="111" t="s">
        <v>369</v>
      </c>
      <c r="K27" s="104" t="s">
        <v>546</v>
      </c>
      <c r="L27" s="103">
        <v>-10</v>
      </c>
      <c r="M27" s="103">
        <v>34</v>
      </c>
      <c r="N27" s="103">
        <v>32</v>
      </c>
      <c r="O27" s="103">
        <v>31</v>
      </c>
      <c r="P27" s="103">
        <v>97</v>
      </c>
      <c r="Q27" s="105">
        <v>85</v>
      </c>
      <c r="R27" s="106">
        <v>10</v>
      </c>
    </row>
    <row r="28" spans="1:18" x14ac:dyDescent="0.2">
      <c r="A28" s="107"/>
      <c r="B28" s="108" t="s">
        <v>546</v>
      </c>
      <c r="C28" s="107" t="s">
        <v>362</v>
      </c>
      <c r="D28" s="109">
        <v>38</v>
      </c>
      <c r="E28" s="109">
        <v>34</v>
      </c>
      <c r="F28" s="109">
        <v>35</v>
      </c>
      <c r="G28" s="109">
        <v>107</v>
      </c>
      <c r="H28" s="98"/>
      <c r="I28" s="99"/>
      <c r="J28" s="111" t="s">
        <v>359</v>
      </c>
      <c r="K28" s="104" t="s">
        <v>547</v>
      </c>
      <c r="L28" s="103">
        <v>-10</v>
      </c>
      <c r="M28" s="103">
        <v>33</v>
      </c>
      <c r="N28" s="103">
        <v>33</v>
      </c>
      <c r="O28" s="103">
        <v>31</v>
      </c>
      <c r="P28" s="103">
        <v>97</v>
      </c>
      <c r="Q28" s="105">
        <v>55</v>
      </c>
      <c r="R28" s="106">
        <v>8.5</v>
      </c>
    </row>
    <row r="29" spans="1:18" x14ac:dyDescent="0.2">
      <c r="A29" s="111" t="s">
        <v>371</v>
      </c>
      <c r="B29" s="104" t="s">
        <v>377</v>
      </c>
      <c r="C29" s="110" t="s">
        <v>362</v>
      </c>
      <c r="D29" s="103">
        <v>36</v>
      </c>
      <c r="E29" s="103">
        <v>33</v>
      </c>
      <c r="F29" s="103">
        <v>38</v>
      </c>
      <c r="G29" s="103">
        <v>107</v>
      </c>
      <c r="H29" s="105">
        <v>65</v>
      </c>
      <c r="I29" s="106">
        <v>9</v>
      </c>
      <c r="J29" s="107"/>
      <c r="K29" s="108" t="s">
        <v>545</v>
      </c>
      <c r="L29" s="109">
        <v>-10</v>
      </c>
      <c r="M29" s="109">
        <v>31</v>
      </c>
      <c r="N29" s="109">
        <v>33</v>
      </c>
      <c r="O29" s="109">
        <v>33</v>
      </c>
      <c r="P29" s="109">
        <v>97</v>
      </c>
      <c r="Q29" s="98"/>
      <c r="R29" s="99"/>
    </row>
    <row r="30" spans="1:18" x14ac:dyDescent="0.2">
      <c r="A30" s="109"/>
      <c r="B30" s="108" t="s">
        <v>547</v>
      </c>
      <c r="C30" s="109">
        <v>1</v>
      </c>
      <c r="D30" s="109">
        <v>38</v>
      </c>
      <c r="E30" s="109">
        <v>35</v>
      </c>
      <c r="F30" s="109">
        <v>35</v>
      </c>
      <c r="G30" s="109">
        <v>108</v>
      </c>
      <c r="H30" s="98"/>
      <c r="I30" s="99"/>
      <c r="J30" s="107"/>
      <c r="K30" s="108" t="s">
        <v>377</v>
      </c>
      <c r="L30" s="109">
        <v>-10</v>
      </c>
      <c r="M30" s="109">
        <v>31</v>
      </c>
      <c r="N30" s="109">
        <v>31</v>
      </c>
      <c r="O30" s="109">
        <v>35</v>
      </c>
      <c r="P30" s="109">
        <v>97</v>
      </c>
      <c r="Q30" s="98"/>
      <c r="R30" s="99"/>
    </row>
    <row r="31" spans="1:18" x14ac:dyDescent="0.2">
      <c r="A31" s="103">
        <v>3</v>
      </c>
      <c r="B31" s="104" t="s">
        <v>548</v>
      </c>
      <c r="C31" s="103">
        <v>2</v>
      </c>
      <c r="D31" s="103">
        <v>38</v>
      </c>
      <c r="E31" s="103">
        <v>36</v>
      </c>
      <c r="F31" s="103">
        <v>35</v>
      </c>
      <c r="G31" s="103">
        <v>109</v>
      </c>
      <c r="H31" s="105">
        <v>45</v>
      </c>
      <c r="I31" s="106">
        <v>8</v>
      </c>
      <c r="J31" s="111" t="s">
        <v>359</v>
      </c>
      <c r="K31" s="104" t="s">
        <v>549</v>
      </c>
      <c r="L31" s="103">
        <v>-10</v>
      </c>
      <c r="M31" s="103">
        <v>28</v>
      </c>
      <c r="N31" s="103">
        <v>33</v>
      </c>
      <c r="O31" s="103">
        <v>36</v>
      </c>
      <c r="P31" s="103">
        <v>97</v>
      </c>
      <c r="Q31" s="105">
        <v>55</v>
      </c>
      <c r="R31" s="106">
        <v>8.5</v>
      </c>
    </row>
    <row r="32" spans="1:18" x14ac:dyDescent="0.2">
      <c r="A32" s="111" t="s">
        <v>360</v>
      </c>
      <c r="B32" s="104" t="s">
        <v>550</v>
      </c>
      <c r="C32" s="103">
        <v>3</v>
      </c>
      <c r="D32" s="103">
        <v>36</v>
      </c>
      <c r="E32" s="103">
        <v>33</v>
      </c>
      <c r="F32" s="103">
        <v>41</v>
      </c>
      <c r="G32" s="103">
        <v>110</v>
      </c>
      <c r="H32" s="105">
        <v>8.33</v>
      </c>
      <c r="I32" s="106">
        <v>6</v>
      </c>
      <c r="J32" s="111" t="s">
        <v>360</v>
      </c>
      <c r="K32" s="104" t="s">
        <v>551</v>
      </c>
      <c r="L32" s="103">
        <v>-9</v>
      </c>
      <c r="M32" s="103">
        <v>31</v>
      </c>
      <c r="N32" s="103">
        <v>33</v>
      </c>
      <c r="O32" s="103">
        <v>34</v>
      </c>
      <c r="P32" s="103">
        <v>98</v>
      </c>
      <c r="Q32" s="105">
        <v>12.5</v>
      </c>
      <c r="R32" s="106">
        <v>6.5</v>
      </c>
    </row>
    <row r="33" spans="1:18" x14ac:dyDescent="0.2">
      <c r="A33" s="111" t="s">
        <v>360</v>
      </c>
      <c r="B33" s="104" t="s">
        <v>373</v>
      </c>
      <c r="C33" s="103">
        <v>3</v>
      </c>
      <c r="D33" s="103">
        <v>35</v>
      </c>
      <c r="E33" s="103">
        <v>36</v>
      </c>
      <c r="F33" s="103">
        <v>39</v>
      </c>
      <c r="G33" s="103">
        <v>110</v>
      </c>
      <c r="H33" s="105">
        <v>8.33</v>
      </c>
      <c r="I33" s="106">
        <v>6</v>
      </c>
      <c r="J33" s="111" t="s">
        <v>360</v>
      </c>
      <c r="K33" s="104" t="s">
        <v>552</v>
      </c>
      <c r="L33" s="103">
        <v>-9</v>
      </c>
      <c r="M33" s="103">
        <v>32</v>
      </c>
      <c r="N33" s="103">
        <v>36</v>
      </c>
      <c r="O33" s="103">
        <v>30</v>
      </c>
      <c r="P33" s="103">
        <v>98</v>
      </c>
      <c r="Q33" s="105">
        <v>12.5</v>
      </c>
      <c r="R33" s="106">
        <v>6.5</v>
      </c>
    </row>
    <row r="34" spans="1:18" x14ac:dyDescent="0.2">
      <c r="A34" s="111" t="s">
        <v>360</v>
      </c>
      <c r="B34" s="104" t="s">
        <v>553</v>
      </c>
      <c r="C34" s="103">
        <v>3</v>
      </c>
      <c r="D34" s="103">
        <v>37</v>
      </c>
      <c r="E34" s="103">
        <v>38</v>
      </c>
      <c r="F34" s="103">
        <v>35</v>
      </c>
      <c r="G34" s="103">
        <v>110</v>
      </c>
      <c r="H34" s="105">
        <v>8.33</v>
      </c>
      <c r="I34" s="106">
        <v>6</v>
      </c>
      <c r="J34" s="107"/>
      <c r="K34" s="108" t="s">
        <v>550</v>
      </c>
      <c r="L34" s="109">
        <v>-7</v>
      </c>
      <c r="M34" s="109">
        <v>32</v>
      </c>
      <c r="N34" s="109">
        <v>31</v>
      </c>
      <c r="O34" s="109">
        <v>37</v>
      </c>
      <c r="P34" s="109">
        <v>100</v>
      </c>
      <c r="Q34" s="98"/>
      <c r="R34" s="99"/>
    </row>
    <row r="35" spans="1:18" x14ac:dyDescent="0.2">
      <c r="A35" s="107"/>
      <c r="B35" s="108" t="s">
        <v>551</v>
      </c>
      <c r="C35" s="109">
        <v>3</v>
      </c>
      <c r="D35" s="109">
        <v>37</v>
      </c>
      <c r="E35" s="109">
        <v>35</v>
      </c>
      <c r="F35" s="109">
        <v>38</v>
      </c>
      <c r="G35" s="109">
        <v>110</v>
      </c>
      <c r="H35" s="98"/>
      <c r="I35" s="99"/>
      <c r="J35" s="111" t="s">
        <v>380</v>
      </c>
      <c r="K35" s="104" t="s">
        <v>554</v>
      </c>
      <c r="L35" s="103">
        <v>-7</v>
      </c>
      <c r="M35" s="103">
        <v>33</v>
      </c>
      <c r="N35" s="103">
        <v>32</v>
      </c>
      <c r="O35" s="103">
        <v>35</v>
      </c>
      <c r="P35" s="103">
        <v>100</v>
      </c>
      <c r="Q35" s="105"/>
      <c r="R35" s="106">
        <v>5</v>
      </c>
    </row>
    <row r="36" spans="1:18" x14ac:dyDescent="0.2">
      <c r="A36" s="107"/>
      <c r="B36" s="108" t="s">
        <v>552</v>
      </c>
      <c r="C36" s="109">
        <v>3</v>
      </c>
      <c r="D36" s="109">
        <v>38</v>
      </c>
      <c r="E36" s="109">
        <v>38</v>
      </c>
      <c r="F36" s="109">
        <v>34</v>
      </c>
      <c r="G36" s="109">
        <v>110</v>
      </c>
      <c r="H36" s="98"/>
      <c r="I36" s="99"/>
      <c r="J36" s="107"/>
      <c r="K36" s="108" t="s">
        <v>373</v>
      </c>
      <c r="L36" s="109">
        <v>-6</v>
      </c>
      <c r="M36" s="109">
        <v>31</v>
      </c>
      <c r="N36" s="109">
        <v>34</v>
      </c>
      <c r="O36" s="109">
        <v>36</v>
      </c>
      <c r="P36" s="109">
        <v>101</v>
      </c>
      <c r="Q36" s="98"/>
      <c r="R36" s="99"/>
    </row>
    <row r="37" spans="1:18" x14ac:dyDescent="0.2">
      <c r="A37" s="107"/>
      <c r="B37" s="108" t="s">
        <v>549</v>
      </c>
      <c r="C37" s="109">
        <v>3</v>
      </c>
      <c r="D37" s="109">
        <v>35</v>
      </c>
      <c r="E37" s="109">
        <v>35</v>
      </c>
      <c r="F37" s="109">
        <v>40</v>
      </c>
      <c r="G37" s="109">
        <v>110</v>
      </c>
      <c r="H37" s="98"/>
      <c r="I37" s="99"/>
      <c r="J37" s="111" t="s">
        <v>357</v>
      </c>
      <c r="K37" s="104" t="s">
        <v>555</v>
      </c>
      <c r="L37" s="103">
        <v>-6</v>
      </c>
      <c r="M37" s="103">
        <v>33</v>
      </c>
      <c r="N37" s="103">
        <v>34</v>
      </c>
      <c r="O37" s="103">
        <v>34</v>
      </c>
      <c r="P37" s="103">
        <v>101</v>
      </c>
      <c r="Q37" s="105"/>
      <c r="R37" s="106">
        <v>3.5</v>
      </c>
    </row>
    <row r="38" spans="1:18" x14ac:dyDescent="0.2">
      <c r="A38" s="111" t="s">
        <v>357</v>
      </c>
      <c r="B38" s="104" t="s">
        <v>370</v>
      </c>
      <c r="C38" s="103">
        <v>4</v>
      </c>
      <c r="D38" s="103">
        <v>35</v>
      </c>
      <c r="E38" s="103">
        <v>35</v>
      </c>
      <c r="F38" s="103">
        <v>41</v>
      </c>
      <c r="G38" s="103">
        <v>111</v>
      </c>
      <c r="H38" s="105"/>
      <c r="I38" s="106">
        <v>3.5</v>
      </c>
      <c r="J38" s="111" t="s">
        <v>357</v>
      </c>
      <c r="K38" s="104" t="s">
        <v>556</v>
      </c>
      <c r="L38" s="103">
        <v>-6</v>
      </c>
      <c r="M38" s="103">
        <v>32</v>
      </c>
      <c r="N38" s="103">
        <v>35</v>
      </c>
      <c r="O38" s="103">
        <v>34</v>
      </c>
      <c r="P38" s="103">
        <v>101</v>
      </c>
      <c r="Q38" s="105"/>
      <c r="R38" s="106">
        <v>3.5</v>
      </c>
    </row>
    <row r="39" spans="1:18" x14ac:dyDescent="0.2">
      <c r="A39" s="111" t="s">
        <v>357</v>
      </c>
      <c r="B39" s="104" t="s">
        <v>557</v>
      </c>
      <c r="C39" s="103">
        <v>4</v>
      </c>
      <c r="D39" s="103">
        <v>37</v>
      </c>
      <c r="E39" s="103">
        <v>38</v>
      </c>
      <c r="F39" s="103">
        <v>36</v>
      </c>
      <c r="G39" s="103">
        <v>111</v>
      </c>
      <c r="H39" s="105"/>
      <c r="I39" s="106">
        <v>3.5</v>
      </c>
      <c r="J39" s="107"/>
      <c r="K39" s="108" t="s">
        <v>557</v>
      </c>
      <c r="L39" s="109">
        <v>-5</v>
      </c>
      <c r="M39" s="109">
        <v>32</v>
      </c>
      <c r="N39" s="109">
        <v>37</v>
      </c>
      <c r="O39" s="109">
        <v>33</v>
      </c>
      <c r="P39" s="109">
        <v>102</v>
      </c>
      <c r="Q39" s="98"/>
      <c r="R39" s="99"/>
    </row>
    <row r="40" spans="1:18" x14ac:dyDescent="0.2">
      <c r="A40" s="107"/>
      <c r="B40" s="108" t="s">
        <v>555</v>
      </c>
      <c r="C40" s="109">
        <v>4</v>
      </c>
      <c r="D40" s="109">
        <v>37</v>
      </c>
      <c r="E40" s="109">
        <v>36</v>
      </c>
      <c r="F40" s="109">
        <v>38</v>
      </c>
      <c r="G40" s="109">
        <v>111</v>
      </c>
      <c r="H40" s="98"/>
      <c r="I40" s="99"/>
      <c r="J40" s="107"/>
      <c r="K40" s="108" t="s">
        <v>553</v>
      </c>
      <c r="L40" s="109">
        <v>-5</v>
      </c>
      <c r="M40" s="109">
        <v>34</v>
      </c>
      <c r="N40" s="109">
        <v>36</v>
      </c>
      <c r="O40" s="109">
        <v>32</v>
      </c>
      <c r="P40" s="109">
        <v>102</v>
      </c>
      <c r="Q40" s="98"/>
      <c r="R40" s="99"/>
    </row>
    <row r="41" spans="1:18" x14ac:dyDescent="0.2">
      <c r="A41" s="109"/>
      <c r="B41" s="108" t="s">
        <v>556</v>
      </c>
      <c r="C41" s="109">
        <v>5</v>
      </c>
      <c r="D41" s="109">
        <v>37</v>
      </c>
      <c r="E41" s="109">
        <v>37</v>
      </c>
      <c r="F41" s="109">
        <v>38</v>
      </c>
      <c r="G41" s="109">
        <v>112</v>
      </c>
      <c r="H41" s="98"/>
      <c r="I41" s="99"/>
      <c r="J41" s="107"/>
      <c r="K41" s="108" t="s">
        <v>548</v>
      </c>
      <c r="L41" s="109">
        <v>-5</v>
      </c>
      <c r="M41" s="109">
        <v>35</v>
      </c>
      <c r="N41" s="109">
        <v>35</v>
      </c>
      <c r="O41" s="109">
        <v>32</v>
      </c>
      <c r="P41" s="109">
        <v>102</v>
      </c>
      <c r="Q41" s="98"/>
      <c r="R41" s="99"/>
    </row>
    <row r="42" spans="1:18" x14ac:dyDescent="0.2">
      <c r="A42" s="109"/>
      <c r="B42" s="108" t="s">
        <v>554</v>
      </c>
      <c r="C42" s="109">
        <v>6</v>
      </c>
      <c r="D42" s="109">
        <v>39</v>
      </c>
      <c r="E42" s="109">
        <v>34</v>
      </c>
      <c r="F42" s="109">
        <v>40</v>
      </c>
      <c r="G42" s="109">
        <v>113</v>
      </c>
      <c r="H42" s="98"/>
      <c r="I42" s="99"/>
      <c r="J42" s="107"/>
      <c r="K42" s="108" t="s">
        <v>558</v>
      </c>
      <c r="L42" s="109">
        <v>-5</v>
      </c>
      <c r="M42" s="109">
        <v>33</v>
      </c>
      <c r="N42" s="109">
        <v>34</v>
      </c>
      <c r="O42" s="109">
        <v>35</v>
      </c>
      <c r="P42" s="109">
        <v>102</v>
      </c>
      <c r="Q42" s="98"/>
      <c r="R42" s="99"/>
    </row>
    <row r="43" spans="1:18" x14ac:dyDescent="0.2">
      <c r="A43" s="103">
        <v>9</v>
      </c>
      <c r="B43" s="104" t="s">
        <v>558</v>
      </c>
      <c r="C43" s="103">
        <v>8</v>
      </c>
      <c r="D43" s="103">
        <v>40</v>
      </c>
      <c r="E43" s="103">
        <v>36</v>
      </c>
      <c r="F43" s="103">
        <v>39</v>
      </c>
      <c r="G43" s="103">
        <v>115</v>
      </c>
      <c r="H43" s="105"/>
      <c r="I43" s="106">
        <v>2</v>
      </c>
      <c r="J43" s="109"/>
      <c r="K43" s="108" t="s">
        <v>370</v>
      </c>
      <c r="L43" s="109">
        <v>-4</v>
      </c>
      <c r="M43" s="109">
        <v>31</v>
      </c>
      <c r="N43" s="109">
        <v>34</v>
      </c>
      <c r="O43" s="109">
        <v>38</v>
      </c>
      <c r="P43" s="109">
        <v>103</v>
      </c>
      <c r="Q43" s="98"/>
      <c r="R43" s="99"/>
    </row>
    <row r="44" spans="1:18" x14ac:dyDescent="0.2">
      <c r="A44" s="109"/>
      <c r="B44" s="108" t="s">
        <v>559</v>
      </c>
      <c r="C44" s="109">
        <v>11</v>
      </c>
      <c r="D44" s="109">
        <v>37</v>
      </c>
      <c r="E44" s="109">
        <v>39</v>
      </c>
      <c r="F44" s="109">
        <v>42</v>
      </c>
      <c r="G44" s="109">
        <v>118</v>
      </c>
      <c r="H44" s="98"/>
      <c r="I44" s="99"/>
      <c r="J44" s="103">
        <v>9</v>
      </c>
      <c r="K44" s="104" t="s">
        <v>559</v>
      </c>
      <c r="L44" s="103">
        <v>1</v>
      </c>
      <c r="M44" s="103">
        <v>32</v>
      </c>
      <c r="N44" s="103">
        <v>37</v>
      </c>
      <c r="O44" s="103">
        <v>39</v>
      </c>
      <c r="P44" s="103">
        <v>108</v>
      </c>
      <c r="Q44" s="105"/>
      <c r="R44" s="106">
        <v>2</v>
      </c>
    </row>
    <row r="45" spans="1:18" x14ac:dyDescent="0.2">
      <c r="A45" s="103">
        <v>10</v>
      </c>
      <c r="B45" s="104" t="s">
        <v>560</v>
      </c>
      <c r="C45" s="103">
        <v>12</v>
      </c>
      <c r="D45" s="103">
        <v>40</v>
      </c>
      <c r="E45" s="103">
        <v>36</v>
      </c>
      <c r="F45" s="103">
        <v>43</v>
      </c>
      <c r="G45" s="103">
        <v>119</v>
      </c>
      <c r="H45" s="105"/>
      <c r="I45" s="106">
        <v>1</v>
      </c>
      <c r="J45" s="111" t="s">
        <v>543</v>
      </c>
      <c r="K45" s="104" t="s">
        <v>561</v>
      </c>
      <c r="L45" s="103">
        <v>2</v>
      </c>
      <c r="M45" s="103">
        <v>37</v>
      </c>
      <c r="N45" s="103">
        <v>38</v>
      </c>
      <c r="O45" s="103">
        <v>34</v>
      </c>
      <c r="P45" s="103">
        <v>109</v>
      </c>
      <c r="Q45" s="105"/>
      <c r="R45" s="106">
        <v>1</v>
      </c>
    </row>
    <row r="46" spans="1:18" x14ac:dyDescent="0.2">
      <c r="A46" s="109"/>
      <c r="B46" s="108" t="s">
        <v>561</v>
      </c>
      <c r="C46" s="109">
        <v>13</v>
      </c>
      <c r="D46" s="109">
        <v>42</v>
      </c>
      <c r="E46" s="109">
        <v>40</v>
      </c>
      <c r="F46" s="109">
        <v>38</v>
      </c>
      <c r="G46" s="109">
        <v>120</v>
      </c>
      <c r="H46" s="98"/>
      <c r="I46" s="99"/>
      <c r="J46" s="107"/>
      <c r="K46" s="108" t="s">
        <v>560</v>
      </c>
      <c r="L46" s="109">
        <v>2</v>
      </c>
      <c r="M46" s="109">
        <v>36</v>
      </c>
      <c r="N46" s="109">
        <v>34</v>
      </c>
      <c r="O46" s="109">
        <v>39</v>
      </c>
      <c r="P46" s="109">
        <v>109</v>
      </c>
      <c r="Q46" s="98"/>
      <c r="R46" s="99"/>
    </row>
    <row r="47" spans="1:18" x14ac:dyDescent="0.2">
      <c r="A47" s="114"/>
      <c r="B47" s="114"/>
      <c r="C47" s="114"/>
      <c r="D47" s="114"/>
      <c r="E47" s="114"/>
      <c r="F47" s="114"/>
      <c r="G47" s="114"/>
      <c r="H47" s="98"/>
      <c r="I47" s="99"/>
      <c r="J47" s="114"/>
      <c r="K47" s="114"/>
      <c r="L47" s="114"/>
      <c r="M47" s="114"/>
      <c r="N47" s="114"/>
      <c r="O47" s="114"/>
      <c r="P47" s="114"/>
      <c r="Q47" s="98"/>
      <c r="R47" s="99"/>
    </row>
    <row r="48" spans="1:18" x14ac:dyDescent="0.2">
      <c r="A48" s="122" t="s">
        <v>382</v>
      </c>
      <c r="B48" s="123"/>
      <c r="C48" s="123"/>
      <c r="D48" s="123"/>
      <c r="E48" s="123"/>
      <c r="F48" s="123"/>
      <c r="G48" s="123"/>
      <c r="H48" s="98"/>
      <c r="I48" s="99"/>
      <c r="J48" s="122" t="s">
        <v>382</v>
      </c>
      <c r="K48" s="123"/>
      <c r="L48" s="123"/>
      <c r="M48" s="123"/>
      <c r="N48" s="123"/>
      <c r="O48" s="123"/>
      <c r="P48" s="123"/>
      <c r="Q48" s="98"/>
      <c r="R48" s="99"/>
    </row>
    <row r="49" spans="1:18" ht="15.75" x14ac:dyDescent="0.25">
      <c r="A49" s="100" t="s">
        <v>355</v>
      </c>
      <c r="B49" s="100" t="s">
        <v>365</v>
      </c>
      <c r="C49" s="100" t="s">
        <v>366</v>
      </c>
      <c r="D49" s="100" t="s">
        <v>361</v>
      </c>
      <c r="E49" s="100" t="s">
        <v>359</v>
      </c>
      <c r="F49" s="100" t="s">
        <v>358</v>
      </c>
      <c r="G49" s="100" t="s">
        <v>181</v>
      </c>
      <c r="H49" s="101" t="s">
        <v>367</v>
      </c>
      <c r="I49" s="102" t="s">
        <v>368</v>
      </c>
      <c r="J49" s="100" t="s">
        <v>355</v>
      </c>
      <c r="K49" s="100" t="s">
        <v>365</v>
      </c>
      <c r="L49" s="100" t="s">
        <v>366</v>
      </c>
      <c r="M49" s="100" t="s">
        <v>361</v>
      </c>
      <c r="N49" s="100" t="s">
        <v>359</v>
      </c>
      <c r="O49" s="100" t="s">
        <v>358</v>
      </c>
      <c r="P49" s="100" t="s">
        <v>181</v>
      </c>
      <c r="Q49" s="101" t="s">
        <v>367</v>
      </c>
      <c r="R49" s="102" t="s">
        <v>368</v>
      </c>
    </row>
    <row r="50" spans="1:18" x14ac:dyDescent="0.2">
      <c r="A50" s="103">
        <v>1</v>
      </c>
      <c r="B50" s="104" t="s">
        <v>562</v>
      </c>
      <c r="C50" s="103">
        <v>2</v>
      </c>
      <c r="D50" s="103">
        <v>37</v>
      </c>
      <c r="E50" s="103">
        <v>36</v>
      </c>
      <c r="F50" s="103">
        <v>36</v>
      </c>
      <c r="G50" s="103">
        <v>109</v>
      </c>
      <c r="H50" s="105">
        <v>85</v>
      </c>
      <c r="I50" s="106">
        <v>10</v>
      </c>
      <c r="J50" s="103">
        <v>1</v>
      </c>
      <c r="K50" s="104" t="s">
        <v>563</v>
      </c>
      <c r="L50" s="103">
        <v>-11</v>
      </c>
      <c r="M50" s="103">
        <v>30</v>
      </c>
      <c r="N50" s="103">
        <v>33</v>
      </c>
      <c r="O50" s="103">
        <v>33</v>
      </c>
      <c r="P50" s="103">
        <v>96</v>
      </c>
      <c r="Q50" s="105">
        <v>85</v>
      </c>
      <c r="R50" s="106">
        <v>10</v>
      </c>
    </row>
    <row r="51" spans="1:18" x14ac:dyDescent="0.2">
      <c r="A51" s="103">
        <v>2</v>
      </c>
      <c r="B51" s="104" t="s">
        <v>564</v>
      </c>
      <c r="C51" s="103">
        <v>6</v>
      </c>
      <c r="D51" s="103">
        <v>38</v>
      </c>
      <c r="E51" s="103">
        <v>34</v>
      </c>
      <c r="F51" s="103">
        <v>41</v>
      </c>
      <c r="G51" s="103">
        <v>113</v>
      </c>
      <c r="H51" s="105">
        <v>65</v>
      </c>
      <c r="I51" s="106">
        <v>9</v>
      </c>
      <c r="J51" s="111" t="s">
        <v>371</v>
      </c>
      <c r="K51" s="104" t="s">
        <v>565</v>
      </c>
      <c r="L51" s="103">
        <v>-10</v>
      </c>
      <c r="M51" s="103">
        <v>31</v>
      </c>
      <c r="N51" s="103">
        <v>32</v>
      </c>
      <c r="O51" s="103">
        <v>34</v>
      </c>
      <c r="P51" s="103">
        <v>97</v>
      </c>
      <c r="Q51" s="105">
        <v>65</v>
      </c>
      <c r="R51" s="106">
        <v>9</v>
      </c>
    </row>
    <row r="52" spans="1:18" x14ac:dyDescent="0.2">
      <c r="A52" s="109"/>
      <c r="B52" s="108" t="s">
        <v>565</v>
      </c>
      <c r="C52" s="109">
        <v>7</v>
      </c>
      <c r="D52" s="109">
        <v>39</v>
      </c>
      <c r="E52" s="109">
        <v>35</v>
      </c>
      <c r="F52" s="109">
        <v>40</v>
      </c>
      <c r="G52" s="109">
        <v>114</v>
      </c>
      <c r="H52" s="98"/>
      <c r="I52" s="99"/>
      <c r="J52" s="107"/>
      <c r="K52" s="108" t="s">
        <v>562</v>
      </c>
      <c r="L52" s="109">
        <v>-10</v>
      </c>
      <c r="M52" s="109">
        <v>32</v>
      </c>
      <c r="N52" s="109">
        <v>34</v>
      </c>
      <c r="O52" s="109">
        <v>31</v>
      </c>
      <c r="P52" s="109">
        <v>97</v>
      </c>
      <c r="Q52" s="98"/>
      <c r="R52" s="99"/>
    </row>
    <row r="53" spans="1:18" x14ac:dyDescent="0.2">
      <c r="A53" s="103">
        <v>3</v>
      </c>
      <c r="B53" s="104" t="s">
        <v>566</v>
      </c>
      <c r="C53" s="103">
        <v>10</v>
      </c>
      <c r="D53" s="103">
        <v>40</v>
      </c>
      <c r="E53" s="103">
        <v>36</v>
      </c>
      <c r="F53" s="103">
        <v>41</v>
      </c>
      <c r="G53" s="103">
        <v>117</v>
      </c>
      <c r="H53" s="105">
        <v>45</v>
      </c>
      <c r="I53" s="106">
        <v>8</v>
      </c>
      <c r="J53" s="107"/>
      <c r="K53" s="108" t="s">
        <v>564</v>
      </c>
      <c r="L53" s="109">
        <v>-7</v>
      </c>
      <c r="M53" s="109">
        <v>32</v>
      </c>
      <c r="N53" s="109">
        <v>32</v>
      </c>
      <c r="O53" s="109">
        <v>36</v>
      </c>
      <c r="P53" s="109">
        <v>100</v>
      </c>
      <c r="Q53" s="98"/>
      <c r="R53" s="99"/>
    </row>
    <row r="54" spans="1:18" x14ac:dyDescent="0.2">
      <c r="A54" s="109">
        <v>5</v>
      </c>
      <c r="B54" s="108" t="s">
        <v>567</v>
      </c>
      <c r="C54" s="109">
        <v>11</v>
      </c>
      <c r="D54" s="109">
        <v>41</v>
      </c>
      <c r="E54" s="109">
        <v>38</v>
      </c>
      <c r="F54" s="109">
        <v>39</v>
      </c>
      <c r="G54" s="109">
        <v>118</v>
      </c>
      <c r="H54" s="98"/>
      <c r="I54" s="99"/>
      <c r="J54" s="107"/>
      <c r="K54" s="108" t="s">
        <v>566</v>
      </c>
      <c r="L54" s="109">
        <v>-7</v>
      </c>
      <c r="M54" s="109">
        <v>32</v>
      </c>
      <c r="N54" s="109">
        <v>33</v>
      </c>
      <c r="O54" s="109">
        <v>35</v>
      </c>
      <c r="P54" s="109">
        <v>100</v>
      </c>
      <c r="Q54" s="98"/>
      <c r="R54" s="99"/>
    </row>
    <row r="55" spans="1:18" x14ac:dyDescent="0.2">
      <c r="A55" s="111" t="s">
        <v>360</v>
      </c>
      <c r="B55" s="104" t="s">
        <v>568</v>
      </c>
      <c r="C55" s="103">
        <v>12</v>
      </c>
      <c r="D55" s="103">
        <v>40</v>
      </c>
      <c r="E55" s="103">
        <v>38</v>
      </c>
      <c r="F55" s="103">
        <v>41</v>
      </c>
      <c r="G55" s="103">
        <v>119</v>
      </c>
      <c r="H55" s="105">
        <v>12.5</v>
      </c>
      <c r="I55" s="106">
        <v>7.5</v>
      </c>
      <c r="J55" s="103">
        <v>3</v>
      </c>
      <c r="K55" s="104" t="s">
        <v>567</v>
      </c>
      <c r="L55" s="103">
        <v>-5</v>
      </c>
      <c r="M55" s="103">
        <v>34</v>
      </c>
      <c r="N55" s="103">
        <v>35</v>
      </c>
      <c r="O55" s="103">
        <v>33</v>
      </c>
      <c r="P55" s="103">
        <v>102</v>
      </c>
      <c r="Q55" s="105">
        <v>45</v>
      </c>
      <c r="R55" s="106">
        <v>8</v>
      </c>
    </row>
    <row r="56" spans="1:18" x14ac:dyDescent="0.2">
      <c r="A56" s="111" t="s">
        <v>360</v>
      </c>
      <c r="B56" s="104" t="s">
        <v>569</v>
      </c>
      <c r="C56" s="103">
        <v>12</v>
      </c>
      <c r="D56" s="103">
        <v>40</v>
      </c>
      <c r="E56" s="103">
        <v>36</v>
      </c>
      <c r="F56" s="103">
        <v>43</v>
      </c>
      <c r="G56" s="103">
        <v>119</v>
      </c>
      <c r="H56" s="105">
        <v>12.5</v>
      </c>
      <c r="I56" s="106">
        <v>7.5</v>
      </c>
      <c r="J56" s="111" t="s">
        <v>378</v>
      </c>
      <c r="K56" s="104" t="s">
        <v>570</v>
      </c>
      <c r="L56" s="103">
        <v>-3</v>
      </c>
      <c r="M56" s="103">
        <v>32</v>
      </c>
      <c r="N56" s="103">
        <v>35</v>
      </c>
      <c r="O56" s="103">
        <v>37</v>
      </c>
      <c r="P56" s="103">
        <v>104</v>
      </c>
      <c r="Q56" s="105">
        <v>25</v>
      </c>
      <c r="R56" s="106">
        <v>7</v>
      </c>
    </row>
    <row r="57" spans="1:18" x14ac:dyDescent="0.2">
      <c r="A57" s="107"/>
      <c r="B57" s="108" t="s">
        <v>571</v>
      </c>
      <c r="C57" s="109">
        <v>13</v>
      </c>
      <c r="D57" s="109">
        <v>40</v>
      </c>
      <c r="E57" s="109">
        <v>38</v>
      </c>
      <c r="F57" s="109">
        <v>42</v>
      </c>
      <c r="G57" s="109">
        <v>120</v>
      </c>
      <c r="H57" s="98"/>
      <c r="I57" s="99"/>
      <c r="J57" s="107"/>
      <c r="K57" s="108" t="s">
        <v>568</v>
      </c>
      <c r="L57" s="109">
        <v>-3</v>
      </c>
      <c r="M57" s="109">
        <v>33</v>
      </c>
      <c r="N57" s="109">
        <v>35</v>
      </c>
      <c r="O57" s="109">
        <v>36</v>
      </c>
      <c r="P57" s="109">
        <v>104</v>
      </c>
      <c r="Q57" s="98"/>
      <c r="R57" s="99"/>
    </row>
    <row r="58" spans="1:18" x14ac:dyDescent="0.2">
      <c r="A58" s="111" t="s">
        <v>380</v>
      </c>
      <c r="B58" s="104" t="s">
        <v>572</v>
      </c>
      <c r="C58" s="103">
        <v>13</v>
      </c>
      <c r="D58" s="103">
        <v>40</v>
      </c>
      <c r="E58" s="103">
        <v>38</v>
      </c>
      <c r="F58" s="103">
        <v>42</v>
      </c>
      <c r="G58" s="103">
        <v>120</v>
      </c>
      <c r="H58" s="105"/>
      <c r="I58" s="106">
        <v>5</v>
      </c>
      <c r="J58" s="111" t="s">
        <v>379</v>
      </c>
      <c r="K58" s="104" t="s">
        <v>573</v>
      </c>
      <c r="L58" s="103">
        <v>-2</v>
      </c>
      <c r="M58" s="103">
        <v>32</v>
      </c>
      <c r="N58" s="103">
        <v>35</v>
      </c>
      <c r="O58" s="103">
        <v>38</v>
      </c>
      <c r="P58" s="103">
        <v>105</v>
      </c>
      <c r="Q58" s="105"/>
      <c r="R58" s="106">
        <v>6</v>
      </c>
    </row>
    <row r="59" spans="1:18" x14ac:dyDescent="0.2">
      <c r="A59" s="109"/>
      <c r="B59" s="108" t="s">
        <v>563</v>
      </c>
      <c r="C59" s="109">
        <v>14</v>
      </c>
      <c r="D59" s="109">
        <v>41</v>
      </c>
      <c r="E59" s="109">
        <v>38</v>
      </c>
      <c r="F59" s="109">
        <v>42</v>
      </c>
      <c r="G59" s="109">
        <v>121</v>
      </c>
      <c r="H59" s="98"/>
      <c r="I59" s="99"/>
      <c r="J59" s="107"/>
      <c r="K59" s="108" t="s">
        <v>569</v>
      </c>
      <c r="L59" s="109">
        <v>-2</v>
      </c>
      <c r="M59" s="109">
        <v>34</v>
      </c>
      <c r="N59" s="109">
        <v>33</v>
      </c>
      <c r="O59" s="109">
        <v>38</v>
      </c>
      <c r="P59" s="109">
        <v>105</v>
      </c>
      <c r="Q59" s="98"/>
      <c r="R59" s="99"/>
    </row>
    <row r="60" spans="1:18" x14ac:dyDescent="0.2">
      <c r="A60" s="111" t="s">
        <v>374</v>
      </c>
      <c r="B60" s="104" t="s">
        <v>574</v>
      </c>
      <c r="C60" s="103">
        <v>15</v>
      </c>
      <c r="D60" s="103">
        <v>38</v>
      </c>
      <c r="E60" s="103">
        <v>40</v>
      </c>
      <c r="F60" s="103">
        <v>44</v>
      </c>
      <c r="G60" s="103">
        <v>122</v>
      </c>
      <c r="H60" s="105"/>
      <c r="I60" s="106">
        <v>4</v>
      </c>
      <c r="J60" s="103">
        <v>6</v>
      </c>
      <c r="K60" s="104" t="s">
        <v>571</v>
      </c>
      <c r="L60" s="103">
        <v>-1</v>
      </c>
      <c r="M60" s="103">
        <v>34</v>
      </c>
      <c r="N60" s="103">
        <v>35</v>
      </c>
      <c r="O60" s="103">
        <v>37</v>
      </c>
      <c r="P60" s="103">
        <v>106</v>
      </c>
      <c r="Q60" s="105"/>
      <c r="R60" s="106">
        <v>5</v>
      </c>
    </row>
    <row r="61" spans="1:18" x14ac:dyDescent="0.2">
      <c r="A61" s="107"/>
      <c r="B61" s="108" t="s">
        <v>575</v>
      </c>
      <c r="C61" s="109">
        <v>15</v>
      </c>
      <c r="D61" s="109">
        <v>42</v>
      </c>
      <c r="E61" s="109">
        <v>39</v>
      </c>
      <c r="F61" s="109">
        <v>41</v>
      </c>
      <c r="G61" s="109">
        <v>122</v>
      </c>
      <c r="H61" s="98"/>
      <c r="I61" s="99"/>
      <c r="J61" s="109"/>
      <c r="K61" s="108" t="s">
        <v>572</v>
      </c>
      <c r="L61" s="107" t="s">
        <v>362</v>
      </c>
      <c r="M61" s="109">
        <v>34</v>
      </c>
      <c r="N61" s="109">
        <v>36</v>
      </c>
      <c r="O61" s="109">
        <v>37</v>
      </c>
      <c r="P61" s="109">
        <v>107</v>
      </c>
      <c r="Q61" s="98"/>
      <c r="R61" s="99"/>
    </row>
    <row r="62" spans="1:18" x14ac:dyDescent="0.2">
      <c r="A62" s="109"/>
      <c r="B62" s="108" t="s">
        <v>570</v>
      </c>
      <c r="C62" s="109">
        <v>16</v>
      </c>
      <c r="D62" s="109">
        <v>40</v>
      </c>
      <c r="E62" s="109">
        <v>39</v>
      </c>
      <c r="F62" s="109">
        <v>44</v>
      </c>
      <c r="G62" s="109">
        <v>123</v>
      </c>
      <c r="H62" s="98"/>
      <c r="I62" s="99"/>
      <c r="J62" s="103">
        <v>7</v>
      </c>
      <c r="K62" s="104" t="s">
        <v>575</v>
      </c>
      <c r="L62" s="103">
        <v>1</v>
      </c>
      <c r="M62" s="103">
        <v>36</v>
      </c>
      <c r="N62" s="103">
        <v>36</v>
      </c>
      <c r="O62" s="103">
        <v>36</v>
      </c>
      <c r="P62" s="103">
        <v>108</v>
      </c>
      <c r="Q62" s="105"/>
      <c r="R62" s="106">
        <v>4</v>
      </c>
    </row>
    <row r="63" spans="1:18" x14ac:dyDescent="0.2">
      <c r="A63" s="103">
        <v>8</v>
      </c>
      <c r="B63" s="104" t="s">
        <v>381</v>
      </c>
      <c r="C63" s="103">
        <v>17</v>
      </c>
      <c r="D63" s="103">
        <v>41</v>
      </c>
      <c r="E63" s="103">
        <v>40</v>
      </c>
      <c r="F63" s="103">
        <v>43</v>
      </c>
      <c r="G63" s="103">
        <v>124</v>
      </c>
      <c r="H63" s="105"/>
      <c r="I63" s="106">
        <v>3</v>
      </c>
      <c r="J63" s="107"/>
      <c r="K63" s="108" t="s">
        <v>381</v>
      </c>
      <c r="L63" s="109">
        <v>2</v>
      </c>
      <c r="M63" s="109">
        <v>33</v>
      </c>
      <c r="N63" s="109">
        <v>38</v>
      </c>
      <c r="O63" s="109">
        <v>38</v>
      </c>
      <c r="P63" s="109">
        <v>109</v>
      </c>
      <c r="Q63" s="98"/>
      <c r="R63" s="99"/>
    </row>
    <row r="64" spans="1:18" x14ac:dyDescent="0.2">
      <c r="A64" s="107"/>
      <c r="B64" s="108" t="s">
        <v>573</v>
      </c>
      <c r="C64" s="109">
        <v>19</v>
      </c>
      <c r="D64" s="109">
        <v>41</v>
      </c>
      <c r="E64" s="109">
        <v>39</v>
      </c>
      <c r="F64" s="109">
        <v>46</v>
      </c>
      <c r="G64" s="109">
        <v>126</v>
      </c>
      <c r="H64" s="98"/>
      <c r="I64" s="99"/>
      <c r="J64" s="111" t="s">
        <v>375</v>
      </c>
      <c r="K64" s="104" t="s">
        <v>383</v>
      </c>
      <c r="L64" s="103">
        <v>2</v>
      </c>
      <c r="M64" s="103">
        <v>32</v>
      </c>
      <c r="N64" s="103">
        <v>37</v>
      </c>
      <c r="O64" s="103">
        <v>40</v>
      </c>
      <c r="P64" s="103">
        <v>109</v>
      </c>
      <c r="Q64" s="105"/>
      <c r="R64" s="106">
        <v>3</v>
      </c>
    </row>
    <row r="65" spans="1:18" x14ac:dyDescent="0.2">
      <c r="A65" s="107"/>
      <c r="B65" s="108" t="s">
        <v>383</v>
      </c>
      <c r="C65" s="109">
        <v>19</v>
      </c>
      <c r="D65" s="109">
        <v>40</v>
      </c>
      <c r="E65" s="109">
        <v>40</v>
      </c>
      <c r="F65" s="109">
        <v>46</v>
      </c>
      <c r="G65" s="109">
        <v>126</v>
      </c>
      <c r="H65" s="98"/>
      <c r="I65" s="99"/>
      <c r="J65" s="107"/>
      <c r="K65" s="108" t="s">
        <v>574</v>
      </c>
      <c r="L65" s="109">
        <v>2</v>
      </c>
      <c r="M65" s="109">
        <v>33</v>
      </c>
      <c r="N65" s="109">
        <v>37</v>
      </c>
      <c r="O65" s="109">
        <v>39</v>
      </c>
      <c r="P65" s="109">
        <v>109</v>
      </c>
      <c r="Q65" s="98"/>
      <c r="R65" s="99"/>
    </row>
    <row r="66" spans="1:18" x14ac:dyDescent="0.2">
      <c r="A66" s="111" t="s">
        <v>576</v>
      </c>
      <c r="B66" s="104" t="s">
        <v>577</v>
      </c>
      <c r="C66" s="103">
        <v>19</v>
      </c>
      <c r="D66" s="103">
        <v>46</v>
      </c>
      <c r="E66" s="103">
        <v>38</v>
      </c>
      <c r="F66" s="103">
        <v>42</v>
      </c>
      <c r="G66" s="103">
        <v>126</v>
      </c>
      <c r="H66" s="105"/>
      <c r="I66" s="106">
        <v>2</v>
      </c>
      <c r="J66" s="111" t="s">
        <v>541</v>
      </c>
      <c r="K66" s="104" t="s">
        <v>578</v>
      </c>
      <c r="L66" s="103">
        <v>3</v>
      </c>
      <c r="M66" s="103">
        <v>36</v>
      </c>
      <c r="N66" s="103">
        <v>36</v>
      </c>
      <c r="O66" s="103">
        <v>38</v>
      </c>
      <c r="P66" s="103">
        <v>110</v>
      </c>
      <c r="Q66" s="105"/>
      <c r="R66" s="106">
        <v>1.5</v>
      </c>
    </row>
    <row r="67" spans="1:18" x14ac:dyDescent="0.2">
      <c r="A67" s="109"/>
      <c r="B67" s="108" t="s">
        <v>578</v>
      </c>
      <c r="C67" s="109">
        <v>21</v>
      </c>
      <c r="D67" s="109">
        <v>45</v>
      </c>
      <c r="E67" s="109">
        <v>39</v>
      </c>
      <c r="F67" s="109">
        <v>44</v>
      </c>
      <c r="G67" s="109">
        <v>128</v>
      </c>
      <c r="H67" s="98"/>
      <c r="I67" s="99"/>
      <c r="J67" s="111" t="s">
        <v>541</v>
      </c>
      <c r="K67" s="104" t="s">
        <v>579</v>
      </c>
      <c r="L67" s="103">
        <v>3</v>
      </c>
      <c r="M67" s="103">
        <v>35</v>
      </c>
      <c r="N67" s="103">
        <v>34</v>
      </c>
      <c r="O67" s="103">
        <v>41</v>
      </c>
      <c r="P67" s="103">
        <v>110</v>
      </c>
      <c r="Q67" s="105"/>
      <c r="R67" s="106">
        <v>1.5</v>
      </c>
    </row>
    <row r="68" spans="1:18" x14ac:dyDescent="0.2">
      <c r="A68" s="109"/>
      <c r="B68" s="108" t="s">
        <v>579</v>
      </c>
      <c r="C68" s="109">
        <v>24</v>
      </c>
      <c r="D68" s="109">
        <v>45</v>
      </c>
      <c r="E68" s="109">
        <v>38</v>
      </c>
      <c r="F68" s="109">
        <v>48</v>
      </c>
      <c r="G68" s="109">
        <v>131</v>
      </c>
      <c r="H68" s="98"/>
      <c r="I68" s="99"/>
      <c r="J68" s="107"/>
      <c r="K68" s="108" t="s">
        <v>577</v>
      </c>
      <c r="L68" s="109">
        <v>3</v>
      </c>
      <c r="M68" s="109">
        <v>37</v>
      </c>
      <c r="N68" s="109">
        <v>36</v>
      </c>
      <c r="O68" s="109">
        <v>37</v>
      </c>
      <c r="P68" s="109">
        <v>110</v>
      </c>
      <c r="Q68" s="98"/>
      <c r="R68" s="99"/>
    </row>
    <row r="69" spans="1:18" x14ac:dyDescent="0.2">
      <c r="A69" s="103">
        <v>10</v>
      </c>
      <c r="B69" s="104" t="s">
        <v>580</v>
      </c>
      <c r="C69" s="103">
        <v>27</v>
      </c>
      <c r="D69" s="103">
        <v>47</v>
      </c>
      <c r="E69" s="103">
        <v>39</v>
      </c>
      <c r="F69" s="103">
        <v>48</v>
      </c>
      <c r="G69" s="103">
        <v>134</v>
      </c>
      <c r="H69" s="105"/>
      <c r="I69" s="106">
        <v>1</v>
      </c>
      <c r="J69" s="109"/>
      <c r="K69" s="108" t="s">
        <v>580</v>
      </c>
      <c r="L69" s="109">
        <v>4</v>
      </c>
      <c r="M69" s="109">
        <v>37</v>
      </c>
      <c r="N69" s="109">
        <v>34</v>
      </c>
      <c r="O69" s="109">
        <v>40</v>
      </c>
      <c r="P69" s="109">
        <v>111</v>
      </c>
      <c r="Q69" s="98"/>
      <c r="R69" s="99"/>
    </row>
    <row r="73" spans="1:18" x14ac:dyDescent="0.2">
      <c r="B73" s="124" t="s">
        <v>364</v>
      </c>
      <c r="C73" s="125"/>
      <c r="D73" s="125"/>
    </row>
    <row r="74" spans="1:18" ht="15" x14ac:dyDescent="0.25">
      <c r="B74" s="76" t="s">
        <v>365</v>
      </c>
      <c r="C74" s="76" t="s">
        <v>363</v>
      </c>
      <c r="D74" s="76" t="s">
        <v>356</v>
      </c>
      <c r="K74" s="116" t="s">
        <v>581</v>
      </c>
    </row>
    <row r="75" spans="1:18" ht="15.75" x14ac:dyDescent="0.25">
      <c r="B75" t="s">
        <v>529</v>
      </c>
      <c r="C75" s="117">
        <v>2</v>
      </c>
      <c r="D75" s="118" t="s">
        <v>582</v>
      </c>
      <c r="E75" t="s">
        <v>583</v>
      </c>
      <c r="F75" t="s">
        <v>584</v>
      </c>
      <c r="K75" s="119" t="s">
        <v>386</v>
      </c>
    </row>
    <row r="76" spans="1:18" ht="15.75" x14ac:dyDescent="0.25">
      <c r="B76" t="s">
        <v>372</v>
      </c>
      <c r="C76" s="117">
        <v>1</v>
      </c>
      <c r="D76" s="118" t="s">
        <v>585</v>
      </c>
      <c r="E76" t="s">
        <v>586</v>
      </c>
      <c r="F76" t="s">
        <v>587</v>
      </c>
      <c r="K76" s="119" t="s">
        <v>588</v>
      </c>
    </row>
    <row r="77" spans="1:18" ht="15.75" x14ac:dyDescent="0.25">
      <c r="B77" t="s">
        <v>539</v>
      </c>
      <c r="C77" s="117">
        <v>1</v>
      </c>
      <c r="D77" s="118" t="s">
        <v>585</v>
      </c>
      <c r="E77" t="s">
        <v>586</v>
      </c>
      <c r="F77" t="s">
        <v>589</v>
      </c>
      <c r="K77" s="119"/>
    </row>
    <row r="78" spans="1:18" ht="15.75" x14ac:dyDescent="0.25">
      <c r="B78" t="s">
        <v>534</v>
      </c>
      <c r="C78" s="117">
        <v>1</v>
      </c>
      <c r="D78" s="118" t="s">
        <v>585</v>
      </c>
      <c r="E78" t="s">
        <v>586</v>
      </c>
      <c r="F78" t="s">
        <v>590</v>
      </c>
      <c r="K78" s="119" t="s">
        <v>385</v>
      </c>
    </row>
    <row r="79" spans="1:18" ht="15.75" x14ac:dyDescent="0.25">
      <c r="B79" t="s">
        <v>536</v>
      </c>
      <c r="C79" s="117">
        <v>1</v>
      </c>
      <c r="D79" s="118" t="s">
        <v>585</v>
      </c>
      <c r="E79" t="s">
        <v>591</v>
      </c>
      <c r="F79" t="s">
        <v>592</v>
      </c>
      <c r="K79" s="119" t="s">
        <v>593</v>
      </c>
    </row>
    <row r="80" spans="1:18" ht="15.75" x14ac:dyDescent="0.25">
      <c r="B80" t="s">
        <v>530</v>
      </c>
      <c r="C80" s="117">
        <v>1</v>
      </c>
      <c r="D80" s="118" t="s">
        <v>585</v>
      </c>
      <c r="E80" t="s">
        <v>586</v>
      </c>
      <c r="F80" t="s">
        <v>594</v>
      </c>
      <c r="K80" s="119"/>
    </row>
    <row r="81" spans="2:11" ht="15.75" x14ac:dyDescent="0.25">
      <c r="K81" s="119" t="s">
        <v>387</v>
      </c>
    </row>
    <row r="82" spans="2:11" ht="15.75" x14ac:dyDescent="0.25">
      <c r="B82" s="124" t="s">
        <v>376</v>
      </c>
      <c r="C82" s="125"/>
      <c r="D82" s="125"/>
      <c r="K82" s="119" t="s">
        <v>595</v>
      </c>
    </row>
    <row r="83" spans="2:11" ht="15.75" x14ac:dyDescent="0.25">
      <c r="B83" s="76" t="s">
        <v>365</v>
      </c>
      <c r="C83" s="76" t="s">
        <v>363</v>
      </c>
      <c r="D83" s="76" t="s">
        <v>356</v>
      </c>
      <c r="K83" s="119"/>
    </row>
    <row r="84" spans="2:11" x14ac:dyDescent="0.2">
      <c r="B84" t="s">
        <v>377</v>
      </c>
      <c r="C84" s="117">
        <v>2</v>
      </c>
      <c r="D84" s="118" t="s">
        <v>596</v>
      </c>
      <c r="E84" t="s">
        <v>583</v>
      </c>
      <c r="F84" t="s">
        <v>597</v>
      </c>
    </row>
    <row r="85" spans="2:11" x14ac:dyDescent="0.2">
      <c r="B85" t="s">
        <v>559</v>
      </c>
      <c r="C85" s="117">
        <v>1</v>
      </c>
      <c r="D85" s="118" t="s">
        <v>598</v>
      </c>
      <c r="E85" t="s">
        <v>586</v>
      </c>
      <c r="F85" t="s">
        <v>599</v>
      </c>
    </row>
    <row r="86" spans="2:11" x14ac:dyDescent="0.2">
      <c r="B86" t="s">
        <v>557</v>
      </c>
      <c r="C86" s="117">
        <v>1</v>
      </c>
      <c r="D86" s="118" t="s">
        <v>598</v>
      </c>
      <c r="E86" t="s">
        <v>600</v>
      </c>
      <c r="F86" t="s">
        <v>601</v>
      </c>
    </row>
    <row r="87" spans="2:11" x14ac:dyDescent="0.2">
      <c r="B87" t="s">
        <v>555</v>
      </c>
      <c r="C87" s="117">
        <v>1</v>
      </c>
      <c r="D87" s="118" t="s">
        <v>598</v>
      </c>
      <c r="E87" t="s">
        <v>586</v>
      </c>
      <c r="F87" t="s">
        <v>602</v>
      </c>
    </row>
    <row r="89" spans="2:11" x14ac:dyDescent="0.2">
      <c r="B89" s="124" t="s">
        <v>382</v>
      </c>
      <c r="C89" s="125"/>
      <c r="D89" s="125"/>
    </row>
    <row r="90" spans="2:11" x14ac:dyDescent="0.2">
      <c r="B90" s="76" t="s">
        <v>365</v>
      </c>
      <c r="C90" s="76" t="s">
        <v>363</v>
      </c>
      <c r="D90" s="76" t="s">
        <v>356</v>
      </c>
    </row>
    <row r="91" spans="2:11" x14ac:dyDescent="0.2">
      <c r="B91" t="s">
        <v>562</v>
      </c>
      <c r="C91" s="117">
        <v>3</v>
      </c>
      <c r="D91" s="118" t="s">
        <v>603</v>
      </c>
      <c r="F91" t="s">
        <v>604</v>
      </c>
    </row>
    <row r="92" spans="2:11" x14ac:dyDescent="0.2">
      <c r="B92" t="s">
        <v>572</v>
      </c>
      <c r="C92" s="117">
        <v>2</v>
      </c>
      <c r="D92" s="118" t="s">
        <v>388</v>
      </c>
      <c r="F92" t="s">
        <v>605</v>
      </c>
    </row>
    <row r="93" spans="2:11" x14ac:dyDescent="0.2">
      <c r="B93" t="s">
        <v>563</v>
      </c>
      <c r="C93" s="117">
        <v>1</v>
      </c>
      <c r="D93" s="118" t="s">
        <v>389</v>
      </c>
      <c r="F93" t="s">
        <v>606</v>
      </c>
    </row>
    <row r="94" spans="2:11" x14ac:dyDescent="0.2">
      <c r="B94" t="s">
        <v>580</v>
      </c>
      <c r="C94" s="117">
        <v>1</v>
      </c>
      <c r="D94" s="118" t="s">
        <v>389</v>
      </c>
      <c r="F94" t="s">
        <v>607</v>
      </c>
    </row>
    <row r="95" spans="2:11" x14ac:dyDescent="0.2">
      <c r="B95" t="s">
        <v>574</v>
      </c>
      <c r="C95" s="117">
        <v>1</v>
      </c>
      <c r="D95" s="118" t="s">
        <v>389</v>
      </c>
      <c r="F95" t="s">
        <v>601</v>
      </c>
    </row>
    <row r="96" spans="2:11" x14ac:dyDescent="0.2">
      <c r="B96" t="s">
        <v>569</v>
      </c>
      <c r="C96" s="117">
        <v>1</v>
      </c>
      <c r="D96" s="118" t="s">
        <v>389</v>
      </c>
      <c r="F96" t="s">
        <v>587</v>
      </c>
    </row>
  </sheetData>
  <mergeCells count="11">
    <mergeCell ref="A1:G1"/>
    <mergeCell ref="J1:P1"/>
    <mergeCell ref="A2:I2"/>
    <mergeCell ref="J2:R2"/>
    <mergeCell ref="A25:G25"/>
    <mergeCell ref="J25:P25"/>
    <mergeCell ref="A48:G48"/>
    <mergeCell ref="J48:P48"/>
    <mergeCell ref="B73:D73"/>
    <mergeCell ref="B82:D82"/>
    <mergeCell ref="B89:D8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2:G29"/>
  <sheetViews>
    <sheetView workbookViewId="0">
      <selection activeCell="E27" sqref="E27"/>
    </sheetView>
  </sheetViews>
  <sheetFormatPr defaultRowHeight="12.75" x14ac:dyDescent="0.2"/>
  <sheetData>
    <row r="2" spans="1:7" ht="23.25" x14ac:dyDescent="0.35">
      <c r="A2" s="10" t="s">
        <v>205</v>
      </c>
      <c r="F2" s="10"/>
    </row>
    <row r="5" spans="1:7" ht="15.75" x14ac:dyDescent="0.25">
      <c r="A5" s="13" t="s">
        <v>57</v>
      </c>
    </row>
    <row r="7" spans="1:7" ht="15" x14ac:dyDescent="0.2">
      <c r="A7" s="1" t="s">
        <v>206</v>
      </c>
    </row>
    <row r="9" spans="1:7" ht="15" x14ac:dyDescent="0.2">
      <c r="A9" s="1" t="s">
        <v>154</v>
      </c>
      <c r="B9" s="2"/>
      <c r="C9" s="2"/>
      <c r="D9" s="2"/>
      <c r="E9" s="2"/>
      <c r="F9" s="2"/>
      <c r="G9" s="2"/>
    </row>
    <row r="11" spans="1:7" ht="18" x14ac:dyDescent="0.2">
      <c r="A11" s="2" t="s">
        <v>81</v>
      </c>
      <c r="B11" s="2"/>
      <c r="C11" s="2"/>
    </row>
    <row r="12" spans="1:7" ht="18" x14ac:dyDescent="0.2">
      <c r="A12" s="2" t="s">
        <v>82</v>
      </c>
      <c r="B12" s="2"/>
      <c r="C12" s="2"/>
    </row>
    <row r="13" spans="1:7" ht="18" x14ac:dyDescent="0.2">
      <c r="A13" s="2" t="s">
        <v>83</v>
      </c>
      <c r="B13" s="2"/>
      <c r="C13" s="2"/>
    </row>
    <row r="14" spans="1:7" ht="18" x14ac:dyDescent="0.2">
      <c r="A14" s="2" t="s">
        <v>84</v>
      </c>
    </row>
    <row r="15" spans="1:7" ht="18" x14ac:dyDescent="0.2">
      <c r="A15" s="2" t="s">
        <v>85</v>
      </c>
    </row>
    <row r="16" spans="1:7" ht="18" x14ac:dyDescent="0.2">
      <c r="A16" s="2" t="s">
        <v>86</v>
      </c>
    </row>
    <row r="17" spans="1:7" ht="18" x14ac:dyDescent="0.2">
      <c r="A17" s="2" t="s">
        <v>87</v>
      </c>
    </row>
    <row r="18" spans="1:7" ht="18" x14ac:dyDescent="0.2">
      <c r="A18" s="2" t="s">
        <v>88</v>
      </c>
    </row>
    <row r="19" spans="1:7" ht="18" x14ac:dyDescent="0.2">
      <c r="A19" s="2" t="s">
        <v>89</v>
      </c>
    </row>
    <row r="20" spans="1:7" ht="18" x14ac:dyDescent="0.2">
      <c r="A20" s="2" t="s">
        <v>90</v>
      </c>
    </row>
    <row r="22" spans="1:7" ht="15" x14ac:dyDescent="0.2">
      <c r="A22" s="2" t="s">
        <v>91</v>
      </c>
    </row>
    <row r="23" spans="1:7" x14ac:dyDescent="0.2">
      <c r="A23" s="11" t="s">
        <v>92</v>
      </c>
    </row>
    <row r="24" spans="1:7" ht="18" x14ac:dyDescent="0.2">
      <c r="A24" s="2" t="s">
        <v>93</v>
      </c>
    </row>
    <row r="25" spans="1:7" ht="15" x14ac:dyDescent="0.2">
      <c r="A25" s="2"/>
    </row>
    <row r="26" spans="1:7" x14ac:dyDescent="0.2">
      <c r="A26" s="11"/>
    </row>
    <row r="27" spans="1:7" ht="15.75" x14ac:dyDescent="0.25">
      <c r="A27" s="13" t="s">
        <v>96</v>
      </c>
    </row>
    <row r="28" spans="1:7" ht="15" x14ac:dyDescent="0.2">
      <c r="B28" s="1" t="s">
        <v>207</v>
      </c>
      <c r="C28" s="2"/>
      <c r="D28" s="2"/>
      <c r="E28" s="2"/>
      <c r="F28" s="2"/>
      <c r="G28" s="2"/>
    </row>
    <row r="29" spans="1:7" ht="15" x14ac:dyDescent="0.2">
      <c r="B29" s="2" t="s">
        <v>97</v>
      </c>
      <c r="C29" s="2"/>
      <c r="D29" s="2"/>
      <c r="E29" s="2"/>
      <c r="F29" s="2"/>
      <c r="G29" s="2"/>
    </row>
  </sheetData>
  <phoneticPr fontId="2" type="noConversion"/>
  <pageMargins left="0.75" right="0.75" top="1" bottom="1" header="0.5" footer="0.5"/>
  <pageSetup scale="7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Controls</vt:lpstr>
      <vt:lpstr>Member List</vt:lpstr>
      <vt:lpstr>PointsNF</vt:lpstr>
      <vt:lpstr>MoneyNF</vt:lpstr>
      <vt:lpstr>Oct999</vt:lpstr>
      <vt:lpstr>Point Accumulation Rules</vt:lpstr>
      <vt:lpstr>'Member List'!Print_Area</vt:lpstr>
      <vt:lpstr>'Member List'!Print_Titles</vt:lpstr>
    </vt:vector>
  </TitlesOfParts>
  <Company>Intuit,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te352</dc:creator>
  <cp:lastModifiedBy>McMellon, Matt</cp:lastModifiedBy>
  <cp:lastPrinted>2013-09-06T22:08:03Z</cp:lastPrinted>
  <dcterms:created xsi:type="dcterms:W3CDTF">2006-01-03T16:54:27Z</dcterms:created>
  <dcterms:modified xsi:type="dcterms:W3CDTF">2023-11-02T14:58:36Z</dcterms:modified>
</cp:coreProperties>
</file>