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rlandtx-my.sharepoint.com/personal/mmcmellon_garlandtx_gov/Documents/U Drive/Old Docs 1/FGA/25-26/Website info/"/>
    </mc:Choice>
  </mc:AlternateContent>
  <xr:revisionPtr revIDLastSave="0" documentId="8_{10A839D9-3BC3-4571-AFBA-6DB6E9974B1B}" xr6:coauthVersionLast="47" xr6:coauthVersionMax="47" xr10:uidLastSave="{00000000-0000-0000-0000-000000000000}"/>
  <bookViews>
    <workbookView xWindow="-120" yWindow="-120" windowWidth="29040" windowHeight="15720" tabRatio="824" firstSheet="1" activeTab="2" xr2:uid="{00000000-000D-0000-FFFF-FFFF00000000}"/>
  </bookViews>
  <sheets>
    <sheet name="Controls" sheetId="5" state="hidden" r:id="rId1"/>
    <sheet name="Member List" sheetId="1" r:id="rId2"/>
    <sheet name="PointsNF" sheetId="648" r:id="rId3"/>
    <sheet name="MoneyNF" sheetId="649" r:id="rId4"/>
    <sheet name="FGAChmp" sheetId="647" r:id="rId5"/>
    <sheet name="Mar666" sheetId="646" r:id="rId6"/>
    <sheet name="FebInd" sheetId="641" r:id="rId7"/>
    <sheet name="JanScrm" sheetId="640" r:id="rId8"/>
    <sheet name="Dec999" sheetId="635" r:id="rId9"/>
    <sheet name="NovInd" sheetId="632" r:id="rId10"/>
    <sheet name="CityChmp" sheetId="629" r:id="rId11"/>
    <sheet name="Point Accumulation Rules" sheetId="8" r:id="rId12"/>
  </sheets>
  <definedNames>
    <definedName name="_xlnm._FilterDatabase" localSheetId="1" hidden="1">'Member List'!$A$1:$AC$647</definedName>
    <definedName name="_xlnm._FilterDatabase" localSheetId="3" hidden="1">MoneyNF!$A$1:$AD$340</definedName>
    <definedName name="_xlnm._FilterDatabase" localSheetId="2" hidden="1">PointsNF!$A$1:$X$337</definedName>
    <definedName name="_xlnm.Print_Area" localSheetId="1">'Member List'!$A$1:$Q$335</definedName>
    <definedName name="_xlnm.Print_Titles" localSheetId="1">'Member List'!$1:$3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37" i="649" l="1"/>
  <c r="W337" i="649"/>
  <c r="V337" i="649"/>
  <c r="U337" i="649"/>
  <c r="T337" i="649"/>
  <c r="S337" i="649"/>
  <c r="R337" i="649"/>
  <c r="Q337" i="649"/>
  <c r="P337" i="649"/>
  <c r="O337" i="649"/>
  <c r="N337" i="649"/>
  <c r="M337" i="649"/>
  <c r="L337" i="649"/>
  <c r="K337" i="649"/>
  <c r="J337" i="649"/>
  <c r="I337" i="649"/>
  <c r="X337" i="648"/>
  <c r="W337" i="648"/>
  <c r="V337" i="648"/>
  <c r="U337" i="648"/>
  <c r="T337" i="648"/>
  <c r="S337" i="648"/>
  <c r="R337" i="648"/>
  <c r="Q337" i="648"/>
  <c r="P337" i="648"/>
  <c r="O337" i="648"/>
  <c r="N337" i="648"/>
  <c r="M337" i="648"/>
  <c r="L337" i="648"/>
  <c r="K337" i="648"/>
  <c r="J337" i="648"/>
  <c r="AF337" i="649" l="1"/>
  <c r="AA201" i="1" l="1"/>
  <c r="AA151" i="1" l="1"/>
  <c r="AA106" i="1"/>
  <c r="AA294" i="1" l="1"/>
  <c r="AA310" i="1"/>
  <c r="AA233" i="1" l="1"/>
  <c r="AA112" i="1"/>
  <c r="AA18" i="1"/>
  <c r="AA202" i="1" l="1"/>
  <c r="AA321" i="1" l="1"/>
  <c r="AB339" i="1" l="1"/>
  <c r="AA208" i="1" l="1"/>
  <c r="AA140" i="1"/>
  <c r="AA107" i="1"/>
  <c r="AA86" i="1" l="1"/>
  <c r="AA142" i="1" l="1"/>
  <c r="AA336" i="1" l="1"/>
  <c r="AA335" i="1"/>
  <c r="AA334" i="1"/>
  <c r="AA333" i="1"/>
  <c r="AA332" i="1"/>
  <c r="AA331" i="1"/>
  <c r="AA330" i="1"/>
  <c r="AA329" i="1"/>
  <c r="AA328" i="1"/>
  <c r="AA327" i="1"/>
  <c r="AA326" i="1"/>
  <c r="AA325" i="1"/>
  <c r="AA324" i="1"/>
  <c r="AA323" i="1"/>
  <c r="AA322" i="1"/>
  <c r="AA320" i="1"/>
  <c r="AA319" i="1"/>
  <c r="AA318" i="1"/>
  <c r="AA317" i="1"/>
  <c r="AA316" i="1"/>
  <c r="AA315" i="1"/>
  <c r="AA314" i="1"/>
  <c r="AA313" i="1"/>
  <c r="AA312" i="1"/>
  <c r="AA311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7" i="1"/>
  <c r="AA206" i="1"/>
  <c r="AA205" i="1"/>
  <c r="AA204" i="1"/>
  <c r="AA203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0" i="1"/>
  <c r="AA149" i="1"/>
  <c r="AA148" i="1"/>
  <c r="AA147" i="1"/>
  <c r="AA146" i="1"/>
  <c r="AA145" i="1"/>
  <c r="AA144" i="1"/>
  <c r="AA143" i="1"/>
  <c r="AA141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1" i="1"/>
  <c r="AA110" i="1"/>
  <c r="AA109" i="1"/>
  <c r="AA108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 l="1"/>
  <c r="AC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9" i="1"/>
  <c r="C339" i="1"/>
  <c r="AA337" i="1" l="1"/>
</calcChain>
</file>

<file path=xl/sharedStrings.xml><?xml version="1.0" encoding="utf-8"?>
<sst xmlns="http://schemas.openxmlformats.org/spreadsheetml/2006/main" count="5905" uniqueCount="1122">
  <si>
    <t>Rank</t>
  </si>
  <si>
    <t>Al</t>
  </si>
  <si>
    <t>Kim</t>
  </si>
  <si>
    <t>Yu Chong</t>
  </si>
  <si>
    <t>Hoving</t>
  </si>
  <si>
    <t>Rex</t>
  </si>
  <si>
    <t>Lucius</t>
  </si>
  <si>
    <t>Dave</t>
  </si>
  <si>
    <t>Romanyak</t>
  </si>
  <si>
    <t>Pete</t>
  </si>
  <si>
    <t>Dwyer</t>
  </si>
  <si>
    <t>Joe</t>
  </si>
  <si>
    <t>David</t>
  </si>
  <si>
    <t>Hatfield</t>
  </si>
  <si>
    <t>Christenson</t>
  </si>
  <si>
    <t>Todd</t>
  </si>
  <si>
    <t>Mike</t>
  </si>
  <si>
    <t>Lee</t>
  </si>
  <si>
    <t>Jim</t>
  </si>
  <si>
    <t>Miller</t>
  </si>
  <si>
    <t>Brad</t>
  </si>
  <si>
    <t>Richerson</t>
  </si>
  <si>
    <t>Don</t>
  </si>
  <si>
    <t>Lynn</t>
  </si>
  <si>
    <t>Jack</t>
  </si>
  <si>
    <t>Bill</t>
  </si>
  <si>
    <t>John</t>
  </si>
  <si>
    <t>Shelton</t>
  </si>
  <si>
    <t>Robert</t>
  </si>
  <si>
    <t>Baginski</t>
  </si>
  <si>
    <t>Craig</t>
  </si>
  <si>
    <t>Johnny</t>
  </si>
  <si>
    <t>Kevin</t>
  </si>
  <si>
    <t>Scott</t>
  </si>
  <si>
    <t>Onstot</t>
  </si>
  <si>
    <t>Mark</t>
  </si>
  <si>
    <t>Richard</t>
  </si>
  <si>
    <t>Last Name</t>
  </si>
  <si>
    <t>FirstName</t>
  </si>
  <si>
    <t>Events Played</t>
  </si>
  <si>
    <t>Total
Points</t>
  </si>
  <si>
    <t>Total
Money</t>
  </si>
  <si>
    <t>Input &amp; Processing Order:</t>
  </si>
  <si>
    <t>1)Add new members (if applicable) to the "Member List" sheet</t>
  </si>
  <si>
    <t>2)Click "New Members Added" button - this adds the members to the bottom of the "Points" and "Money" sheets</t>
  </si>
  <si>
    <t>3)Select "Member List" sheet and add "X" in the applicable tournament column for each member that played in the applicable tourmament.</t>
  </si>
  <si>
    <t>4)Click "Update Number of Events Played - transfers total number of events played to "Points" and "Money" sheets</t>
  </si>
  <si>
    <t>5)Insert new sheet for new tournament</t>
  </si>
  <si>
    <t>6)Drag new sheet tab to far right</t>
  </si>
  <si>
    <t>7)Add tournament names in the following format: Lastname, Firstname, Money won, Points earned</t>
  </si>
  <si>
    <t>8)Click "Update Points, Money &amp; Rank" button - only do this once after adding a new tournament.  Clicking this button multiple times invalidates the "Prior month ranking"</t>
  </si>
  <si>
    <t>Decker</t>
  </si>
  <si>
    <t>Jared</t>
  </si>
  <si>
    <t>Frank</t>
  </si>
  <si>
    <t xml:space="preserve">Roberts </t>
  </si>
  <si>
    <t>Carpenter</t>
  </si>
  <si>
    <t>Francisco</t>
  </si>
  <si>
    <t>Points will be allotted in the following manner:</t>
  </si>
  <si>
    <t>Points</t>
  </si>
  <si>
    <t>Michael</t>
  </si>
  <si>
    <t>Steve</t>
  </si>
  <si>
    <t>Bob</t>
  </si>
  <si>
    <t>Greg</t>
  </si>
  <si>
    <t>Smith</t>
  </si>
  <si>
    <t>Tom</t>
  </si>
  <si>
    <t>Gary</t>
  </si>
  <si>
    <t>Bobby</t>
  </si>
  <si>
    <t>Mann</t>
  </si>
  <si>
    <t>Martin</t>
  </si>
  <si>
    <t>Jake</t>
  </si>
  <si>
    <t>Schrock</t>
  </si>
  <si>
    <t>Larry</t>
  </si>
  <si>
    <t>Ballard</t>
  </si>
  <si>
    <t>Chris</t>
  </si>
  <si>
    <t>Ron</t>
  </si>
  <si>
    <t>Kelly</t>
  </si>
  <si>
    <t>Holder</t>
  </si>
  <si>
    <t>JAN</t>
  </si>
  <si>
    <t>Schneeberg</t>
  </si>
  <si>
    <r>
      <t>10 points for 1</t>
    </r>
    <r>
      <rPr>
        <vertAlign val="superscript"/>
        <sz val="12"/>
        <rFont val="Arial"/>
        <family val="2"/>
      </rPr>
      <t>st</t>
    </r>
    <r>
      <rPr>
        <sz val="12"/>
        <rFont val="Arial"/>
        <family val="2"/>
      </rPr>
      <t xml:space="preserve"> place paid</t>
    </r>
  </si>
  <si>
    <r>
      <t>9 points for 2</t>
    </r>
    <r>
      <rPr>
        <vertAlign val="superscript"/>
        <sz val="12"/>
        <rFont val="Arial"/>
        <family val="2"/>
      </rPr>
      <t>nd</t>
    </r>
    <r>
      <rPr>
        <sz val="12"/>
        <rFont val="Arial"/>
        <family val="2"/>
      </rPr>
      <t xml:space="preserve"> place paid</t>
    </r>
  </si>
  <si>
    <r>
      <t>8 points for 3</t>
    </r>
    <r>
      <rPr>
        <vertAlign val="superscript"/>
        <sz val="12"/>
        <rFont val="Arial"/>
        <family val="2"/>
      </rPr>
      <t>rd</t>
    </r>
    <r>
      <rPr>
        <sz val="12"/>
        <rFont val="Arial"/>
        <family val="2"/>
      </rPr>
      <t xml:space="preserve"> place paid</t>
    </r>
  </si>
  <si>
    <r>
      <t>7 points for 4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</si>
  <si>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6 points for 5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</si>
  <si>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5 points for 6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</si>
  <si>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4 points for 7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</si>
  <si>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3 points for 8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</si>
  <si>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2 points for 9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</si>
  <si>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1 point for 10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</si>
  <si>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t>Awarded for gross and net standings (participants are only eligible for points in one category for each event)</t>
  </si>
  <si>
    <t>Only first place will be determined with a scorecard playoff!</t>
  </si>
  <si>
    <r>
      <t>All other tied places will share the points (i.e. if there are two scores tied for second then they will be awarded the average of 2</t>
    </r>
    <r>
      <rPr>
        <vertAlign val="superscript"/>
        <sz val="12"/>
        <rFont val="Arial"/>
        <family val="2"/>
      </rPr>
      <t>nd</t>
    </r>
    <r>
      <rPr>
        <sz val="12"/>
        <rFont val="Arial"/>
        <family val="2"/>
      </rPr>
      <t xml:space="preserve"> and 3</t>
    </r>
    <r>
      <rPr>
        <vertAlign val="superscript"/>
        <sz val="12"/>
        <rFont val="Arial"/>
        <family val="2"/>
      </rPr>
      <t>rd</t>
    </r>
    <r>
      <rPr>
        <sz val="12"/>
        <rFont val="Arial"/>
        <family val="2"/>
      </rPr>
      <t xml:space="preserve"> place or 8.5 each)</t>
    </r>
  </si>
  <si>
    <t>TOTAL</t>
  </si>
  <si>
    <t>Finishing Points</t>
  </si>
  <si>
    <t>Effective April 2007</t>
  </si>
  <si>
    <t>Event must be completed to receive finishing points</t>
  </si>
  <si>
    <t>Cozby</t>
  </si>
  <si>
    <t>Partain</t>
  </si>
  <si>
    <t>Henderson</t>
  </si>
  <si>
    <t>Schuveiller</t>
  </si>
  <si>
    <t>Rick</t>
  </si>
  <si>
    <t>Mcconnell</t>
  </si>
  <si>
    <t>Terry</t>
  </si>
  <si>
    <t>Quinn</t>
  </si>
  <si>
    <t>Macalik</t>
  </si>
  <si>
    <t>Glenn</t>
  </si>
  <si>
    <t>Randy</t>
  </si>
  <si>
    <t>Pro Shop Money</t>
  </si>
  <si>
    <t>Members List</t>
  </si>
  <si>
    <t>Pool</t>
  </si>
  <si>
    <t>Will</t>
  </si>
  <si>
    <t>Ricky</t>
  </si>
  <si>
    <t>HoleinOne</t>
  </si>
  <si>
    <t>Member</t>
  </si>
  <si>
    <t>Paul</t>
  </si>
  <si>
    <t>Eric</t>
  </si>
  <si>
    <t>Freddy</t>
  </si>
  <si>
    <t>MacDowell</t>
  </si>
  <si>
    <t>Jeff</t>
  </si>
  <si>
    <t>Frauli</t>
  </si>
  <si>
    <t>Donald</t>
  </si>
  <si>
    <t>James</t>
  </si>
  <si>
    <t>Hector</t>
  </si>
  <si>
    <t>Clopton</t>
  </si>
  <si>
    <t>Gorman</t>
  </si>
  <si>
    <t>Gray</t>
  </si>
  <si>
    <t>Jason</t>
  </si>
  <si>
    <t>Montoney</t>
  </si>
  <si>
    <t>Murdoch</t>
  </si>
  <si>
    <t>Stephen</t>
  </si>
  <si>
    <t>Williams</t>
  </si>
  <si>
    <t>Ryan</t>
  </si>
  <si>
    <t>Justin</t>
  </si>
  <si>
    <t>Steinkirchner</t>
  </si>
  <si>
    <t>Suber</t>
  </si>
  <si>
    <t>Ellison</t>
  </si>
  <si>
    <t>Brian</t>
  </si>
  <si>
    <t>Jeramie</t>
  </si>
  <si>
    <t>Lyles</t>
  </si>
  <si>
    <t>Scully</t>
  </si>
  <si>
    <t>Kenny</t>
  </si>
  <si>
    <t>Andrew</t>
  </si>
  <si>
    <t>Rocky</t>
  </si>
  <si>
    <t>Points will also be awarded based upon finish within each gross/net flight established for the first 10 places.</t>
  </si>
  <si>
    <t>Bryan</t>
  </si>
  <si>
    <t>Jon</t>
  </si>
  <si>
    <t>Rohman</t>
  </si>
  <si>
    <t>Six</t>
  </si>
  <si>
    <t>Cory</t>
  </si>
  <si>
    <t>Fidel</t>
  </si>
  <si>
    <t>Ballantyne</t>
  </si>
  <si>
    <t>Duncan</t>
  </si>
  <si>
    <t>Corum</t>
  </si>
  <si>
    <t>Hernandez</t>
  </si>
  <si>
    <t>Angel</t>
  </si>
  <si>
    <t>Kang</t>
  </si>
  <si>
    <t>Peter</t>
  </si>
  <si>
    <t>Tommy</t>
  </si>
  <si>
    <t>Stout</t>
  </si>
  <si>
    <t>Frias</t>
  </si>
  <si>
    <t>Christopher</t>
  </si>
  <si>
    <t>Rank Last Update</t>
  </si>
  <si>
    <t>Lamb</t>
  </si>
  <si>
    <t xml:space="preserve"> Greg</t>
  </si>
  <si>
    <t>Manzi</t>
  </si>
  <si>
    <t>Perez</t>
  </si>
  <si>
    <t>DEC</t>
  </si>
  <si>
    <t>Doug</t>
  </si>
  <si>
    <t>Mammeli</t>
  </si>
  <si>
    <t>Total</t>
  </si>
  <si>
    <t>Baird</t>
  </si>
  <si>
    <t>Sheppard</t>
  </si>
  <si>
    <t>Curtis</t>
  </si>
  <si>
    <t>Christie</t>
  </si>
  <si>
    <t>Carl</t>
  </si>
  <si>
    <t>Shriver</t>
  </si>
  <si>
    <t>Brock</t>
  </si>
  <si>
    <t>Preston</t>
  </si>
  <si>
    <t>Mackey</t>
  </si>
  <si>
    <t>Burke</t>
  </si>
  <si>
    <t>Edwards</t>
  </si>
  <si>
    <t>Matt</t>
  </si>
  <si>
    <t>Brent</t>
  </si>
  <si>
    <t>Harry</t>
  </si>
  <si>
    <t>Shon</t>
  </si>
  <si>
    <t>Schleicher</t>
  </si>
  <si>
    <t>King</t>
  </si>
  <si>
    <t>Boyle</t>
  </si>
  <si>
    <t>LeJeune</t>
  </si>
  <si>
    <t>Sean</t>
  </si>
  <si>
    <t>2017 Firewheel FGA - Point Accumulation Rules</t>
  </si>
  <si>
    <t>3 points awarded for each tournament/event in which you participate.</t>
  </si>
  <si>
    <t>9 holes must be completed to receive participation points</t>
  </si>
  <si>
    <t>Shearer</t>
  </si>
  <si>
    <t>Gordon</t>
  </si>
  <si>
    <t>Daun</t>
  </si>
  <si>
    <t>Nathan</t>
  </si>
  <si>
    <t>Bishop</t>
  </si>
  <si>
    <t>Marty</t>
  </si>
  <si>
    <t>Steeno</t>
  </si>
  <si>
    <t>Master</t>
  </si>
  <si>
    <t>Steven</t>
  </si>
  <si>
    <t>Wilcox</t>
  </si>
  <si>
    <t>Flanagan</t>
  </si>
  <si>
    <t>Grelle</t>
  </si>
  <si>
    <t>Neel</t>
  </si>
  <si>
    <t>Jerry</t>
  </si>
  <si>
    <t>Hughes</t>
  </si>
  <si>
    <t>Thomas</t>
  </si>
  <si>
    <t>Hughey</t>
  </si>
  <si>
    <t>Essary</t>
  </si>
  <si>
    <t>Sanchez</t>
  </si>
  <si>
    <t>Josh</t>
  </si>
  <si>
    <t>Cheralyn</t>
  </si>
  <si>
    <t>Kyle</t>
  </si>
  <si>
    <t>Eddy</t>
  </si>
  <si>
    <t>Hegedus</t>
  </si>
  <si>
    <t>Kirkam</t>
  </si>
  <si>
    <t>Yussman</t>
  </si>
  <si>
    <t>Travis</t>
  </si>
  <si>
    <t>Cameron</t>
  </si>
  <si>
    <t>Jeremy</t>
  </si>
  <si>
    <t>Foster</t>
  </si>
  <si>
    <t>Franza</t>
  </si>
  <si>
    <t>Mounce</t>
  </si>
  <si>
    <t>Grimley</t>
  </si>
  <si>
    <t>Lawless</t>
  </si>
  <si>
    <t>Silber</t>
  </si>
  <si>
    <t>Kraft</t>
  </si>
  <si>
    <t>Rod</t>
  </si>
  <si>
    <t>Patton</t>
  </si>
  <si>
    <t>Sideras</t>
  </si>
  <si>
    <t>Cauley</t>
  </si>
  <si>
    <t>Jones</t>
  </si>
  <si>
    <t>George</t>
  </si>
  <si>
    <t>Lambert</t>
  </si>
  <si>
    <t>Pryor Jr</t>
  </si>
  <si>
    <t>Pryor Sr</t>
  </si>
  <si>
    <t>Petty</t>
  </si>
  <si>
    <t>Darrell</t>
  </si>
  <si>
    <t>Ackerman</t>
  </si>
  <si>
    <t>Moran</t>
  </si>
  <si>
    <t>Powell</t>
  </si>
  <si>
    <t>Carrillo</t>
  </si>
  <si>
    <t>Joshua</t>
  </si>
  <si>
    <t>Doty</t>
  </si>
  <si>
    <t>Dean</t>
  </si>
  <si>
    <t>Spencer</t>
  </si>
  <si>
    <t>Persche</t>
  </si>
  <si>
    <t>Engels</t>
  </si>
  <si>
    <t>Price</t>
  </si>
  <si>
    <t>Knapp</t>
  </si>
  <si>
    <t>Matthew</t>
  </si>
  <si>
    <t>McKeon</t>
  </si>
  <si>
    <t>Brower</t>
  </si>
  <si>
    <t>Corey</t>
  </si>
  <si>
    <t>Blanchard</t>
  </si>
  <si>
    <t>Rob</t>
  </si>
  <si>
    <t>Rheaume</t>
  </si>
  <si>
    <t>Wills</t>
  </si>
  <si>
    <t>Abby</t>
  </si>
  <si>
    <t>Jonny</t>
  </si>
  <si>
    <t>Renshaw</t>
  </si>
  <si>
    <t>`</t>
  </si>
  <si>
    <t>Spell</t>
  </si>
  <si>
    <t>Balderee</t>
  </si>
  <si>
    <t>Bunch</t>
  </si>
  <si>
    <t>Chisum</t>
  </si>
  <si>
    <t>McGill</t>
  </si>
  <si>
    <t>Tanner</t>
  </si>
  <si>
    <t>Towery</t>
  </si>
  <si>
    <t>Lupeituu</t>
  </si>
  <si>
    <t>TK</t>
  </si>
  <si>
    <t>Richardson</t>
  </si>
  <si>
    <t>Seagram</t>
  </si>
  <si>
    <t>Falls</t>
  </si>
  <si>
    <t>Monty</t>
  </si>
  <si>
    <t>Strawn</t>
  </si>
  <si>
    <t>Alex</t>
  </si>
  <si>
    <t>Nolan</t>
  </si>
  <si>
    <t>Moreau</t>
  </si>
  <si>
    <t>Tiemann</t>
  </si>
  <si>
    <t>Ronnie</t>
  </si>
  <si>
    <t>Turner</t>
  </si>
  <si>
    <t>Wes</t>
  </si>
  <si>
    <t>Hale</t>
  </si>
  <si>
    <t>Wise</t>
  </si>
  <si>
    <t>Aaron</t>
  </si>
  <si>
    <t>Caldwell</t>
  </si>
  <si>
    <t>Hendley</t>
  </si>
  <si>
    <t>Jackson</t>
  </si>
  <si>
    <t>Dan</t>
  </si>
  <si>
    <t>Ryder</t>
  </si>
  <si>
    <t>Mosley</t>
  </si>
  <si>
    <t>Clay</t>
  </si>
  <si>
    <t>Rowbotham</t>
  </si>
  <si>
    <t>Coltin</t>
  </si>
  <si>
    <t>Kerbel</t>
  </si>
  <si>
    <t>Dylan</t>
  </si>
  <si>
    <t>Sledge</t>
  </si>
  <si>
    <t>Ben</t>
  </si>
  <si>
    <t>Stiegler</t>
  </si>
  <si>
    <t>Benjamin</t>
  </si>
  <si>
    <t>Catherine</t>
  </si>
  <si>
    <t>Garrett</t>
  </si>
  <si>
    <t>Neden</t>
  </si>
  <si>
    <t>Senter</t>
  </si>
  <si>
    <t>Ziulek</t>
  </si>
  <si>
    <t>McMellon</t>
  </si>
  <si>
    <t>Halford</t>
  </si>
  <si>
    <t>OCT 999</t>
  </si>
  <si>
    <t>Pos.</t>
  </si>
  <si>
    <t>Purse</t>
  </si>
  <si>
    <t>T3</t>
  </si>
  <si>
    <t>T2</t>
  </si>
  <si>
    <t>T4</t>
  </si>
  <si>
    <t>E</t>
  </si>
  <si>
    <t>Flight 1</t>
  </si>
  <si>
    <t>Flight 2</t>
  </si>
  <si>
    <t>Flight 3</t>
  </si>
  <si>
    <t>X</t>
  </si>
  <si>
    <t>Burleson</t>
  </si>
  <si>
    <t>Caudle</t>
  </si>
  <si>
    <t>Drain</t>
  </si>
  <si>
    <t>Greene</t>
  </si>
  <si>
    <t>Daniel</t>
  </si>
  <si>
    <t>Hassbrock</t>
  </si>
  <si>
    <t>Neff</t>
  </si>
  <si>
    <t>Park</t>
  </si>
  <si>
    <t>Shields</t>
  </si>
  <si>
    <t>Davie</t>
  </si>
  <si>
    <t>Burton</t>
  </si>
  <si>
    <t>Tyler</t>
  </si>
  <si>
    <t>Mond</t>
  </si>
  <si>
    <t>Stockton</t>
  </si>
  <si>
    <t>NOV Ind</t>
  </si>
  <si>
    <t>Hager</t>
  </si>
  <si>
    <t>Andy</t>
  </si>
  <si>
    <t>Linder</t>
  </si>
  <si>
    <t>Shin</t>
  </si>
  <si>
    <t>Bassinger</t>
  </si>
  <si>
    <t>Reed</t>
  </si>
  <si>
    <t>Mary</t>
  </si>
  <si>
    <t>Azeez</t>
  </si>
  <si>
    <t>Ali</t>
  </si>
  <si>
    <t>Bartley</t>
  </si>
  <si>
    <t>Reggie</t>
  </si>
  <si>
    <t>Burch</t>
  </si>
  <si>
    <t>Coulter</t>
  </si>
  <si>
    <t>Haddon</t>
  </si>
  <si>
    <t>Hathoot</t>
  </si>
  <si>
    <t>Jarka</t>
  </si>
  <si>
    <t>Branden</t>
  </si>
  <si>
    <t>Lowery</t>
  </si>
  <si>
    <t>Keith</t>
  </si>
  <si>
    <t>Orear</t>
  </si>
  <si>
    <t>Reid</t>
  </si>
  <si>
    <t>BJ</t>
  </si>
  <si>
    <t>Supplee</t>
  </si>
  <si>
    <t>Geoffrey</t>
  </si>
  <si>
    <t>Cam</t>
  </si>
  <si>
    <t>Georffrey</t>
  </si>
  <si>
    <t>FEB Ind</t>
  </si>
  <si>
    <t>FEB
Ind</t>
  </si>
  <si>
    <t>Arianna</t>
  </si>
  <si>
    <t>Trevor</t>
  </si>
  <si>
    <t>Chetty</t>
  </si>
  <si>
    <t>Ansel</t>
  </si>
  <si>
    <t>Scotty</t>
  </si>
  <si>
    <t>Newsted</t>
  </si>
  <si>
    <t>Deckard</t>
  </si>
  <si>
    <t>Wade</t>
  </si>
  <si>
    <t>Baxter</t>
  </si>
  <si>
    <t>Brennan</t>
  </si>
  <si>
    <t>Boyd</t>
  </si>
  <si>
    <t>Logan</t>
  </si>
  <si>
    <t>Conklin</t>
  </si>
  <si>
    <t>Kris</t>
  </si>
  <si>
    <t>Hudson</t>
  </si>
  <si>
    <t>Tucker</t>
  </si>
  <si>
    <t>Krochekski</t>
  </si>
  <si>
    <t>Law</t>
  </si>
  <si>
    <t>Mills</t>
  </si>
  <si>
    <t>Conrad</t>
  </si>
  <si>
    <t>Webb</t>
  </si>
  <si>
    <t>Adam</t>
  </si>
  <si>
    <t>MAR 999</t>
  </si>
  <si>
    <t>Swan</t>
  </si>
  <si>
    <t>Kavanaugh</t>
  </si>
  <si>
    <t>Schroeter</t>
  </si>
  <si>
    <t>Everett</t>
  </si>
  <si>
    <t>FGA Champ</t>
  </si>
  <si>
    <t>Chad</t>
  </si>
  <si>
    <t>Bolding</t>
  </si>
  <si>
    <t>Pack</t>
  </si>
  <si>
    <t>Mason</t>
  </si>
  <si>
    <t>Participation Points - 
3 per event played</t>
  </si>
  <si>
    <t>Annamalai</t>
  </si>
  <si>
    <t>Segar</t>
  </si>
  <si>
    <t>Babovec</t>
  </si>
  <si>
    <t>Darr</t>
  </si>
  <si>
    <t>Nick</t>
  </si>
  <si>
    <t>AUG Stblfrd</t>
  </si>
  <si>
    <t>AUG Stlbfrd</t>
  </si>
  <si>
    <t>Willoughby</t>
  </si>
  <si>
    <t>Acord</t>
  </si>
  <si>
    <t>Drake</t>
  </si>
  <si>
    <t>Baumer</t>
  </si>
  <si>
    <t>Bourgeois</t>
  </si>
  <si>
    <t>Jacques</t>
  </si>
  <si>
    <t>Bruce</t>
  </si>
  <si>
    <t>Bryant</t>
  </si>
  <si>
    <t>Phil</t>
  </si>
  <si>
    <t>Tupou</t>
  </si>
  <si>
    <t>Maxine</t>
  </si>
  <si>
    <t>Taufa</t>
  </si>
  <si>
    <t>Woodson</t>
  </si>
  <si>
    <t>McCoy</t>
  </si>
  <si>
    <t>Nicholas</t>
  </si>
  <si>
    <t>Conner</t>
  </si>
  <si>
    <t>Terence</t>
  </si>
  <si>
    <t>Iverson</t>
  </si>
  <si>
    <t>Rebecca</t>
  </si>
  <si>
    <t>Staples</t>
  </si>
  <si>
    <t>Tago</t>
  </si>
  <si>
    <t>Mattie</t>
  </si>
  <si>
    <t>Tubbs</t>
  </si>
  <si>
    <t>T5</t>
  </si>
  <si>
    <t>Brazzell</t>
  </si>
  <si>
    <t>Hobaugh</t>
  </si>
  <si>
    <t>Reamon</t>
  </si>
  <si>
    <t>Booker</t>
  </si>
  <si>
    <t>Cook</t>
  </si>
  <si>
    <t>Bryce</t>
  </si>
  <si>
    <t>Brooks</t>
  </si>
  <si>
    <t>Parker</t>
  </si>
  <si>
    <t>Ackerman Jr</t>
  </si>
  <si>
    <t>Griggs</t>
  </si>
  <si>
    <t>Cody</t>
  </si>
  <si>
    <t>Brand</t>
  </si>
  <si>
    <t>Coreno</t>
  </si>
  <si>
    <t>Rousos</t>
  </si>
  <si>
    <t>Taylor</t>
  </si>
  <si>
    <t>Elerick</t>
  </si>
  <si>
    <t>MAY Ind</t>
  </si>
  <si>
    <t>Word</t>
  </si>
  <si>
    <t>Hayden</t>
  </si>
  <si>
    <t>Elkins</t>
  </si>
  <si>
    <t>Steen</t>
  </si>
  <si>
    <t>Vela</t>
  </si>
  <si>
    <t>Jonah</t>
  </si>
  <si>
    <t>Demetrovich</t>
  </si>
  <si>
    <t>Milton</t>
  </si>
  <si>
    <t>Corujo</t>
  </si>
  <si>
    <t>Allen</t>
  </si>
  <si>
    <t>Babek</t>
  </si>
  <si>
    <t>TJ</t>
  </si>
  <si>
    <t>Derryberry</t>
  </si>
  <si>
    <t>Douglas</t>
  </si>
  <si>
    <t>Goheen</t>
  </si>
  <si>
    <t>Dawson</t>
  </si>
  <si>
    <t>Hay</t>
  </si>
  <si>
    <t>Maday</t>
  </si>
  <si>
    <t>Jessica</t>
  </si>
  <si>
    <t>Akenna</t>
  </si>
  <si>
    <t>Rodgers</t>
  </si>
  <si>
    <t>Burnie</t>
  </si>
  <si>
    <t>Shand</t>
  </si>
  <si>
    <t>Weiland</t>
  </si>
  <si>
    <t>Leonard</t>
  </si>
  <si>
    <t>Grayson</t>
  </si>
  <si>
    <t>Nelson</t>
  </si>
  <si>
    <t>Sr Flight 1</t>
  </si>
  <si>
    <t>Player</t>
  </si>
  <si>
    <t>Total Gross</t>
  </si>
  <si>
    <t>Gary Lynn**</t>
  </si>
  <si>
    <t>Shon Schleicher**</t>
  </si>
  <si>
    <t>$50.00</t>
  </si>
  <si>
    <t>Chris Frias</t>
  </si>
  <si>
    <t>$8.33</t>
  </si>
  <si>
    <t>Scotty Lynn**</t>
  </si>
  <si>
    <t>$25.00</t>
  </si>
  <si>
    <t>Richard Scully</t>
  </si>
  <si>
    <t>Don Baumer**</t>
  </si>
  <si>
    <t>$0.00</t>
  </si>
  <si>
    <t>Craig Baginski**</t>
  </si>
  <si>
    <t>Sr Flight 2</t>
  </si>
  <si>
    <t>$12.50</t>
  </si>
  <si>
    <t>Kelly Henderson**</t>
  </si>
  <si>
    <t>Taufa Tupou</t>
  </si>
  <si>
    <t>-</t>
  </si>
  <si>
    <t>Sr Flight 3</t>
  </si>
  <si>
    <t>TODD CHRISTENSON**</t>
  </si>
  <si>
    <t>Ron Ballard</t>
  </si>
  <si>
    <t>Nathan Daun</t>
  </si>
  <si>
    <t>T6</t>
  </si>
  <si>
    <t>Jerry Burleson**</t>
  </si>
  <si>
    <t>Micheal Carpenter**</t>
  </si>
  <si>
    <t>Jacques Bourgeois</t>
  </si>
  <si>
    <t>Flight 4</t>
  </si>
  <si>
    <t>Sr Flight 4</t>
  </si>
  <si>
    <t>Joe Bunch</t>
  </si>
  <si>
    <t>Marty Hernandez</t>
  </si>
  <si>
    <t>James Corujo</t>
  </si>
  <si>
    <t>Michael Hegedus**</t>
  </si>
  <si>
    <t>Flight 5</t>
  </si>
  <si>
    <t>Brian Boyle</t>
  </si>
  <si>
    <t>Pete Partain**</t>
  </si>
  <si>
    <t>Peter Kang</t>
  </si>
  <si>
    <t>Angel Hernandez</t>
  </si>
  <si>
    <t>Mary Reed***</t>
  </si>
  <si>
    <t>Total Net</t>
  </si>
  <si>
    <t>Andrew Wilcox**</t>
  </si>
  <si>
    <t>Duncan Ballantyne</t>
  </si>
  <si>
    <t>John Grimley</t>
  </si>
  <si>
    <t>Kevin Lambert</t>
  </si>
  <si>
    <t>Bobby Sheppard</t>
  </si>
  <si>
    <t>Richard Ziulek</t>
  </si>
  <si>
    <t>Details</t>
  </si>
  <si>
    <t>Won Scorecard Playoff</t>
  </si>
  <si>
    <t>Brett</t>
  </si>
  <si>
    <t>Bailey</t>
  </si>
  <si>
    <t>Devlin</t>
  </si>
  <si>
    <t>Duffee</t>
  </si>
  <si>
    <t>Hall</t>
  </si>
  <si>
    <t>Chambers</t>
  </si>
  <si>
    <t>Lyle</t>
  </si>
  <si>
    <t>Luttrull</t>
  </si>
  <si>
    <t>Lance</t>
  </si>
  <si>
    <t>Horn</t>
  </si>
  <si>
    <t>Carson</t>
  </si>
  <si>
    <t>Adam Webb</t>
  </si>
  <si>
    <t>WD</t>
  </si>
  <si>
    <t>Lance Luttrull</t>
  </si>
  <si>
    <t>Will Rheaume</t>
  </si>
  <si>
    <t>Lee Babovec</t>
  </si>
  <si>
    <t>Randy Caldwell**</t>
  </si>
  <si>
    <t>David Fidel**</t>
  </si>
  <si>
    <t>Houx</t>
  </si>
  <si>
    <t>Dunaway</t>
  </si>
  <si>
    <t>Fullerton</t>
  </si>
  <si>
    <t>$115.00</t>
  </si>
  <si>
    <t>Magers</t>
  </si>
  <si>
    <t>$75.00</t>
  </si>
  <si>
    <t>Stephen Mounce**</t>
  </si>
  <si>
    <t>Ben Fullerton</t>
  </si>
  <si>
    <t>$62.50</t>
  </si>
  <si>
    <t>Donnie Richerson**</t>
  </si>
  <si>
    <t>$215.00</t>
  </si>
  <si>
    <t>Baylis</t>
  </si>
  <si>
    <t>Garcia</t>
  </si>
  <si>
    <t>Riddle</t>
  </si>
  <si>
    <t>Liam</t>
  </si>
  <si>
    <t>Andy Rousos</t>
  </si>
  <si>
    <t>Chad Dunaway</t>
  </si>
  <si>
    <t>Everett Schroeter</t>
  </si>
  <si>
    <t>Greg Haddon</t>
  </si>
  <si>
    <t>Jon Richerson**</t>
  </si>
  <si>
    <t>steve manzi**</t>
  </si>
  <si>
    <t>jason weiland</t>
  </si>
  <si>
    <t>Askew</t>
  </si>
  <si>
    <t>Holiday</t>
  </si>
  <si>
    <t>JUNE Sham</t>
  </si>
  <si>
    <t>Spears</t>
  </si>
  <si>
    <t>Reece</t>
  </si>
  <si>
    <t>Cunningham</t>
  </si>
  <si>
    <t>Sam</t>
  </si>
  <si>
    <t>M/M Qualified</t>
  </si>
  <si>
    <t>Dingle</t>
  </si>
  <si>
    <t>JUNE BB</t>
  </si>
  <si>
    <t>JULY M/M</t>
  </si>
  <si>
    <t>AUG 666</t>
  </si>
  <si>
    <t>Nick McCoy</t>
  </si>
  <si>
    <t>2nd Day Money</t>
  </si>
  <si>
    <t>McKenna</t>
  </si>
  <si>
    <t>Points Tie Breaker</t>
  </si>
  <si>
    <t>Events played</t>
  </si>
  <si>
    <t>Money awarded</t>
  </si>
  <si>
    <t>Coin toss</t>
  </si>
  <si>
    <t>Bobby Allen</t>
  </si>
  <si>
    <t>First Name</t>
  </si>
  <si>
    <t>2025/26</t>
  </si>
  <si>
    <t>2025/26 Tournaments ('X' indicates played)</t>
  </si>
  <si>
    <t>2025 City Champ</t>
  </si>
  <si>
    <t>2025 Garland City Championship</t>
  </si>
  <si>
    <t>Total To Par Gross</t>
  </si>
  <si>
    <t>R1</t>
  </si>
  <si>
    <t>R2</t>
  </si>
  <si>
    <t>Senior City Champion</t>
  </si>
  <si>
    <t>Dan Mckeon</t>
  </si>
  <si>
    <t>Scott Swan (p)</t>
  </si>
  <si>
    <t>Mike Seagram** (p)</t>
  </si>
  <si>
    <t>Rick Steeno** (p)</t>
  </si>
  <si>
    <t>Garrett McMellon</t>
  </si>
  <si>
    <t>Ronnie Tiemann</t>
  </si>
  <si>
    <t>Scott Willoughby**(p)</t>
  </si>
  <si>
    <t>Harry Smith (p)</t>
  </si>
  <si>
    <t>Richard Edwards** (p)</t>
  </si>
  <si>
    <t>Scott Schuveiller (p)</t>
  </si>
  <si>
    <t>Larry Francisco** (p)</t>
  </si>
  <si>
    <t>Steve Stout** (p)</t>
  </si>
  <si>
    <t>George Jones (p)</t>
  </si>
  <si>
    <t>Reggie Bartley (p)</t>
  </si>
  <si>
    <t>Michael Price (p)</t>
  </si>
  <si>
    <t>Mark Onstot** (p)</t>
  </si>
  <si>
    <t>Garland City Champion Over All</t>
  </si>
  <si>
    <t>Doug Taylor** (p)</t>
  </si>
  <si>
    <t>Dave Lucius** (p)</t>
  </si>
  <si>
    <t>Terry Neden**(p)</t>
  </si>
  <si>
    <t>Total To Par Net</t>
  </si>
  <si>
    <t>Brock Shriver (p)</t>
  </si>
  <si>
    <t>joe pryor Jr**</t>
  </si>
  <si>
    <t>Tom Stockton** (p)</t>
  </si>
  <si>
    <t>steven shand (p)</t>
  </si>
  <si>
    <t>mark senter**</t>
  </si>
  <si>
    <t>Maxine Tupou*** (p)</t>
  </si>
  <si>
    <t>Nick Darr (p)</t>
  </si>
  <si>
    <t>Benjamin Christenson (p)</t>
  </si>
  <si>
    <t>Wes Turner (p)</t>
  </si>
  <si>
    <t>Michael Essary</t>
  </si>
  <si>
    <t>C5</t>
  </si>
  <si>
    <t>M2</t>
  </si>
  <si>
    <t>Y</t>
  </si>
  <si>
    <t>Baker</t>
  </si>
  <si>
    <t>Jeffery</t>
  </si>
  <si>
    <t>Jerrery</t>
  </si>
  <si>
    <t>Gonzalez</t>
  </si>
  <si>
    <t>Oscar</t>
  </si>
  <si>
    <t>Lanier</t>
  </si>
  <si>
    <t>Parra</t>
  </si>
  <si>
    <t>Rafael</t>
  </si>
  <si>
    <t>Sams</t>
  </si>
  <si>
    <t>Watterson</t>
  </si>
  <si>
    <t>KC</t>
  </si>
  <si>
    <t>O'Toole</t>
  </si>
  <si>
    <t>Quentin</t>
  </si>
  <si>
    <t>Quantie</t>
  </si>
  <si>
    <t>Kenneth</t>
  </si>
  <si>
    <t>November Individual</t>
  </si>
  <si>
    <t>To Par Gross</t>
  </si>
  <si>
    <t>Scott Swan</t>
  </si>
  <si>
    <t>$125.00</t>
  </si>
  <si>
    <t>$120.00</t>
  </si>
  <si>
    <t>$95.00</t>
  </si>
  <si>
    <t>Chris Holder**</t>
  </si>
  <si>
    <t>$65.00</t>
  </si>
  <si>
    <t>Scott Schuveiller**</t>
  </si>
  <si>
    <t>$35.00</t>
  </si>
  <si>
    <t>$17.50</t>
  </si>
  <si>
    <t>Grayson Leonard</t>
  </si>
  <si>
    <t>Craig LeJeune**</t>
  </si>
  <si>
    <t>QUENTIN KLIETHERMES</t>
  </si>
  <si>
    <t>Tyler Watterson</t>
  </si>
  <si>
    <t>Mike McConnell**</t>
  </si>
  <si>
    <t>Rafael Parra</t>
  </si>
  <si>
    <t>Tom Hatfield**</t>
  </si>
  <si>
    <t>NS</t>
  </si>
  <si>
    <t>Ali Azeez**</t>
  </si>
  <si>
    <t>Reggie Bartley</t>
  </si>
  <si>
    <t>Brad Miller**</t>
  </si>
  <si>
    <t>Rick Steeno</t>
  </si>
  <si>
    <t>Kelly Spell**</t>
  </si>
  <si>
    <t>Jared Decker</t>
  </si>
  <si>
    <t>Brent Shearer</t>
  </si>
  <si>
    <t>Joe Baird**</t>
  </si>
  <si>
    <t>Steve Bassinger**</t>
  </si>
  <si>
    <t>John Miller</t>
  </si>
  <si>
    <t>Frank Macalik**</t>
  </si>
  <si>
    <t>Harry Smith</t>
  </si>
  <si>
    <t>Jerry Neel**</t>
  </si>
  <si>
    <t>George Jones</t>
  </si>
  <si>
    <t>Jim Quinn**</t>
  </si>
  <si>
    <t>JON NEFF**</t>
  </si>
  <si>
    <t>Aaron Magers</t>
  </si>
  <si>
    <t>$80.00</t>
  </si>
  <si>
    <t>Steve Stout**</t>
  </si>
  <si>
    <t>Jason Grelle</t>
  </si>
  <si>
    <t>Michael Price</t>
  </si>
  <si>
    <t>Eric Richardson</t>
  </si>
  <si>
    <t>Todd Christenson**</t>
  </si>
  <si>
    <t>John Leonard</t>
  </si>
  <si>
    <t>Larry Francisco**</t>
  </si>
  <si>
    <t>steven shand</t>
  </si>
  <si>
    <t>Don Gordon**</t>
  </si>
  <si>
    <t>T8</t>
  </si>
  <si>
    <t>Robert Schneeberg**</t>
  </si>
  <si>
    <t>Josh Mond**</t>
  </si>
  <si>
    <t>Cheralyn Ballantyne***</t>
  </si>
  <si>
    <t>Dave Lucius**</t>
  </si>
  <si>
    <t>Nick Darr</t>
  </si>
  <si>
    <t>Mark Senter**</t>
  </si>
  <si>
    <t>Segar Annamalai**</t>
  </si>
  <si>
    <t>MaryAnne Knipe***</t>
  </si>
  <si>
    <t>john balderree</t>
  </si>
  <si>
    <t>Richard Edwards**</t>
  </si>
  <si>
    <t>T7</t>
  </si>
  <si>
    <t>Freddy Holder**</t>
  </si>
  <si>
    <t>Jeff Ackerman Jr</t>
  </si>
  <si>
    <t>Joe Pryor**</t>
  </si>
  <si>
    <t>Kevin Otoole**</t>
  </si>
  <si>
    <t>Sr Flight 5</t>
  </si>
  <si>
    <t>Ben Coulter</t>
  </si>
  <si>
    <t>To Par Net</t>
  </si>
  <si>
    <t>Brock Shriver</t>
  </si>
  <si>
    <t>Greg King**</t>
  </si>
  <si>
    <t>Stephen Lamb**</t>
  </si>
  <si>
    <t>Jeff Baker</t>
  </si>
  <si>
    <t>Donald Hassbrock**</t>
  </si>
  <si>
    <t>$33.33</t>
  </si>
  <si>
    <t>Brent Lanier</t>
  </si>
  <si>
    <t>Jeff Rohman**</t>
  </si>
  <si>
    <t>Brian Corum**</t>
  </si>
  <si>
    <t>Jason Baylis</t>
  </si>
  <si>
    <t>Kenneth Quantie</t>
  </si>
  <si>
    <t>Flight 6</t>
  </si>
  <si>
    <t>Rex Hoving**</t>
  </si>
  <si>
    <t>Daniel Park</t>
  </si>
  <si>
    <t>Maxine Tupou***</t>
  </si>
  <si>
    <t>Preston LeJeune</t>
  </si>
  <si>
    <t>dean doty</t>
  </si>
  <si>
    <t>tom steinkirchner</t>
  </si>
  <si>
    <t>Jake Kavanaugh</t>
  </si>
  <si>
    <t>Cody Griggs</t>
  </si>
  <si>
    <t>John Goheen</t>
  </si>
  <si>
    <t>Flight 7</t>
  </si>
  <si>
    <t>Paul Lupeituu</t>
  </si>
  <si>
    <t>Tom Newsted</t>
  </si>
  <si>
    <t>JASON WEILAND</t>
  </si>
  <si>
    <t>Wes Turner</t>
  </si>
  <si>
    <t>Benjamin Christenson</t>
  </si>
  <si>
    <t>Justin Curtis</t>
  </si>
  <si>
    <t>David Pool</t>
  </si>
  <si>
    <t>Joe Kim</t>
  </si>
  <si>
    <t>Geoffrey Supplee</t>
  </si>
  <si>
    <t>DQ</t>
  </si>
  <si>
    <t>Mark Thomas</t>
  </si>
  <si>
    <t>Closest to the Pin</t>
  </si>
  <si>
    <t>Champions #5</t>
  </si>
  <si>
    <t>Shon Schleicher</t>
  </si>
  <si>
    <t>Masters #2</t>
  </si>
  <si>
    <t>Blue Tee Division Skins</t>
  </si>
  <si>
    <t>Skins</t>
  </si>
  <si>
    <t>$310.00</t>
  </si>
  <si>
    <t>Gross Eagle on 17</t>
  </si>
  <si>
    <t>Gross Eagle on 9</t>
  </si>
  <si>
    <t>Senior Division Skins</t>
  </si>
  <si>
    <t>$39.00</t>
  </si>
  <si>
    <t>Gross Birdie on 14</t>
  </si>
  <si>
    <t>Gross Birdie on 16</t>
  </si>
  <si>
    <t>Gross Birdie on 1</t>
  </si>
  <si>
    <t>Gross Birdie on 3</t>
  </si>
  <si>
    <t>Gross Birdie on 6</t>
  </si>
  <si>
    <t>$29.00</t>
  </si>
  <si>
    <t>Net Eagle on 10</t>
  </si>
  <si>
    <t>Net Eagle on 14</t>
  </si>
  <si>
    <t>Net Eagle on 17</t>
  </si>
  <si>
    <t>Net Eagle on 4</t>
  </si>
  <si>
    <t>Net Eagle on 5</t>
  </si>
  <si>
    <t>Net Eagle on 6</t>
  </si>
  <si>
    <t>Net Eagle on 8</t>
  </si>
  <si>
    <t>Net Eagle on 9</t>
  </si>
  <si>
    <t>Kliethermes</t>
  </si>
  <si>
    <t>Knipe</t>
  </si>
  <si>
    <t>MaryAnne</t>
  </si>
  <si>
    <t>Patterson</t>
  </si>
  <si>
    <t>Patricia</t>
  </si>
  <si>
    <t>Thompson</t>
  </si>
  <si>
    <t>Stadler</t>
  </si>
  <si>
    <t>Barnett</t>
  </si>
  <si>
    <t>Deric</t>
  </si>
  <si>
    <t>Nutgrass</t>
  </si>
  <si>
    <t>GROSS</t>
  </si>
  <si>
    <t>NET</t>
  </si>
  <si>
    <t>Team</t>
  </si>
  <si>
    <t>Total To Par</t>
  </si>
  <si>
    <t>B-Ball</t>
  </si>
  <si>
    <t>Scramble</t>
  </si>
  <si>
    <t>Alt-Shot</t>
  </si>
  <si>
    <t>$</t>
  </si>
  <si>
    <t>Pts</t>
  </si>
  <si>
    <t>Harry Smith  /  Greg Haddon</t>
  </si>
  <si>
    <t>Shon Schleicher**  /  Pic Shelton**</t>
  </si>
  <si>
    <t>Don Baumer**  /  Jacques Bourgeois</t>
  </si>
  <si>
    <t>Garrett McMellon  /  Nick Darr</t>
  </si>
  <si>
    <t>3</t>
  </si>
  <si>
    <t>Ronnie Tiemann  /  Paul Burke</t>
  </si>
  <si>
    <t>Cory Six  /  Ben Ballard**</t>
  </si>
  <si>
    <t>Kris Conklin  /  Josh Renshaw</t>
  </si>
  <si>
    <t>4</t>
  </si>
  <si>
    <t>Scotty Lynn**  /  Gary Lynn**</t>
  </si>
  <si>
    <t>George Jones  /  Jason Thompson</t>
  </si>
  <si>
    <t>Ricky Suber  /  Jeramie Ellison</t>
  </si>
  <si>
    <t>Duncan Ballantyne**  /  Cheralyn Ballantyne***</t>
  </si>
  <si>
    <t>Branden Jarka**  /  Tanner McGill</t>
  </si>
  <si>
    <t>Jared Decker  /  Brent shearer</t>
  </si>
  <si>
    <t>Angel Hernandez  /  Peter Kang</t>
  </si>
  <si>
    <t>Craig Baginski**  /  Kyle Baginski</t>
  </si>
  <si>
    <t>8</t>
  </si>
  <si>
    <t>Kevin Dingle  /  Bill Stadler**</t>
  </si>
  <si>
    <t>Scott Schuveiller**  /  John Balderee</t>
  </si>
  <si>
    <t>Richard Scully  /  Nathan Daun</t>
  </si>
  <si>
    <t>10</t>
  </si>
  <si>
    <t>Maxine Tupou***  /  Taufa Tupou</t>
  </si>
  <si>
    <t>Terry Neden**  /  Dan McKeon</t>
  </si>
  <si>
    <t>Jason Grelle  /  Brian Boyle</t>
  </si>
  <si>
    <t>1</t>
  </si>
  <si>
    <t>Preston LeJeune**  /  Craig LeJeune**</t>
  </si>
  <si>
    <t>Ron Ballard  /  Coltin Rowbotham</t>
  </si>
  <si>
    <t>Matthew Knapp**  /  Nick McCoy</t>
  </si>
  <si>
    <t>2</t>
  </si>
  <si>
    <t>Tom Newsted**  /  Michael Price</t>
  </si>
  <si>
    <t>Brian Yussman  /  Kevin McKenna</t>
  </si>
  <si>
    <t>Douglas Derryberry**  /  Wes Hay</t>
  </si>
  <si>
    <t>Brock Shriver  /  Paul Lupeituu**</t>
  </si>
  <si>
    <t>James Corujo  /  Dean Doty**</t>
  </si>
  <si>
    <t>Grayson Leonard  /  John Leonard**</t>
  </si>
  <si>
    <t>5</t>
  </si>
  <si>
    <t>Steve Bassinger**  /  Jerry Neel**</t>
  </si>
  <si>
    <t>6</t>
  </si>
  <si>
    <t>Freddy Holder**  /  Chris Holder**</t>
  </si>
  <si>
    <t>Jeff Baker  /  Mark Onstot**</t>
  </si>
  <si>
    <t>7</t>
  </si>
  <si>
    <t>Brian Corum**  /  Ali Azeez**</t>
  </si>
  <si>
    <t>Chad Staples  /  Jake Kavanaugh**</t>
  </si>
  <si>
    <t>Pete Partain**  /  Michael Carpenter**</t>
  </si>
  <si>
    <t>Steve Stout**  /  Marty Hernandez</t>
  </si>
  <si>
    <t>T9</t>
  </si>
  <si>
    <t>Jeff Ackerman Jr  /  Cody Griggs**</t>
  </si>
  <si>
    <t>Randy Caldwell**  /  Brent Lanier</t>
  </si>
  <si>
    <t>9</t>
  </si>
  <si>
    <t>John Grimley  /  Lee Bobevic**</t>
  </si>
  <si>
    <t>Jeff Ackerman**  /  Steven Shand</t>
  </si>
  <si>
    <t>11</t>
  </si>
  <si>
    <t>Segar Annamalai**  /  Joe Bunch**</t>
  </si>
  <si>
    <t>Ben Fullerton  /  Justin Curtis**</t>
  </si>
  <si>
    <t>Scott Willoughby**  /  Jeff Duffee**</t>
  </si>
  <si>
    <t>John Goheen**  /  Wes Turner**</t>
  </si>
  <si>
    <t>Kelly Spell**  /  Mary Reed***</t>
  </si>
  <si>
    <t>Bobby Sheppard**  /  Jason Weiland**</t>
  </si>
  <si>
    <t>Deric Barnett**  /  Justin Nutgrass**</t>
  </si>
  <si>
    <t>Stephen Mounce**  /  Donnie Hassbrock**</t>
  </si>
  <si>
    <t>Greg King**  /  Rod Kraft**</t>
  </si>
  <si>
    <t>Todd Christenson**  /  Ben Christenson**</t>
  </si>
  <si>
    <t>Richard Edwards**  /  Michael Essary**</t>
  </si>
  <si>
    <t>Michael Hegedus**  /  Steve Lamb**</t>
  </si>
  <si>
    <t>Burnie Rodgers**  /  Bob Moreau**</t>
  </si>
  <si>
    <t>Oscar Gonzalez**  /  Andrew Wilcox**</t>
  </si>
  <si>
    <t>Tom Hatfield**  /  Steve Manzi**</t>
  </si>
  <si>
    <t>Mary Anne Knipe***  /  Jeff Rohman**</t>
  </si>
  <si>
    <t>Robert Schneeberg**  /  David Pool**</t>
  </si>
  <si>
    <t>JON NEFF**  /  Tom Stockton**</t>
  </si>
  <si>
    <t>Donnie Richerson**  /  Jon Richerson**</t>
  </si>
  <si>
    <t>Larry Francisco**  /  Dave Lucius**</t>
  </si>
  <si>
    <t>Joe Pryor JR**  /  Kevin Lambert**</t>
  </si>
  <si>
    <t>Mike Burch**  /  Kevin Oâ  Toole**</t>
  </si>
  <si>
    <t>David Fidel**  /  Matt Hale**</t>
  </si>
  <si>
    <t>Rick Ziulek  /  Rebecca Iverson***</t>
  </si>
  <si>
    <t>Closest to the Hole #5 Champions</t>
  </si>
  <si>
    <t>Kevin O'Toole</t>
  </si>
  <si>
    <t>$140.00</t>
  </si>
  <si>
    <t>$70.00</t>
  </si>
  <si>
    <t>Closest to the Hole #5 Masters</t>
  </si>
  <si>
    <t>Scott Willoughby</t>
  </si>
  <si>
    <t>Closest to the Hole #5 Traditions</t>
  </si>
  <si>
    <t>$62.00</t>
  </si>
  <si>
    <t>$55.00</t>
  </si>
  <si>
    <t>Laskowski</t>
  </si>
  <si>
    <t>Tim</t>
  </si>
  <si>
    <t>Walker</t>
  </si>
  <si>
    <t>Walton</t>
  </si>
  <si>
    <t>Campisi</t>
  </si>
  <si>
    <t>Gumowski</t>
  </si>
  <si>
    <t>Austin</t>
  </si>
  <si>
    <t>Herro</t>
  </si>
  <si>
    <t>Tony</t>
  </si>
  <si>
    <t xml:space="preserve"> </t>
  </si>
  <si>
    <t>January Scramble</t>
  </si>
  <si>
    <t>Players</t>
  </si>
  <si>
    <t>Trevor Arianna  /  Eric Walker</t>
  </si>
  <si>
    <t>Cory Six / Garrett McMellon</t>
  </si>
  <si>
    <t>--</t>
  </si>
  <si>
    <t>Scott Swan  /  Nick Darr</t>
  </si>
  <si>
    <t>$47.50</t>
  </si>
  <si>
    <t>Shon Schleicher**  /  Michael Price</t>
  </si>
  <si>
    <t>$63.33</t>
  </si>
  <si>
    <t>Richard Ziulek  /  Reggie Bartley</t>
  </si>
  <si>
    <t>Austin Gumowski  /  Lance Lutrull</t>
  </si>
  <si>
    <t>John Miller  /  Paul Brand</t>
  </si>
  <si>
    <t>Tanner McGill  /  Coltin Rowbotham**</t>
  </si>
  <si>
    <t>Kenny O'Rear  /  Steve Walton</t>
  </si>
  <si>
    <t>Nathan Daun  /  Richard Scully</t>
  </si>
  <si>
    <t>John Balderree  /  Al Roberts**</t>
  </si>
  <si>
    <t>Brent Shearer  /  Adam hall</t>
  </si>
  <si>
    <t>Dan Mckeon  /  Dylan Mckeon**</t>
  </si>
  <si>
    <t>Kelly Henderson**  /  Pic Shelton**</t>
  </si>
  <si>
    <t>Nick Mccoy  /  Tom Steinkirchner**</t>
  </si>
  <si>
    <t>$60.00</t>
  </si>
  <si>
    <t>$77.50</t>
  </si>
  <si>
    <t>James Corujo  /  Dean Dotty**</t>
  </si>
  <si>
    <t>Justin Curtis**  /  George Jones</t>
  </si>
  <si>
    <t>Brian Yussman  /  Tom Newsted**</t>
  </si>
  <si>
    <t>Brooks O'Rear**  /  Andrew Campisi</t>
  </si>
  <si>
    <t>Robert Schneeberg**  /  Craig LeJeune**</t>
  </si>
  <si>
    <t>Ben Fullerton  /  Tim Laskowski**</t>
  </si>
  <si>
    <t>Brad Miller**  /  Mark Onstot**</t>
  </si>
  <si>
    <t>John Grimley  /  Lee Bobovic**</t>
  </si>
  <si>
    <t>Jim Quinn**  /  Joe Baird**</t>
  </si>
  <si>
    <t>John Goheen**  /  Ken Quantie**</t>
  </si>
  <si>
    <t>Preston LeJeune**  /  David Pool**</t>
  </si>
  <si>
    <t>Ben Coulter**  /  Geoff Supplee**</t>
  </si>
  <si>
    <t>joe Pryor Jr**  /  Kevin Lambert**</t>
  </si>
  <si>
    <t>Stephen Lamb**  /  Mike McConnell**</t>
  </si>
  <si>
    <t>Jon Neff**  /  Tom Stockton**</t>
  </si>
  <si>
    <t>scott Willoughby**  /  Jeff Duffee**</t>
  </si>
  <si>
    <t>Matthew Knapp**  /  Michael Hegedus**</t>
  </si>
  <si>
    <t>Wes Turner**  /  Terry Connor**</t>
  </si>
  <si>
    <t>Bob Moreau**  /  Burnie Rodgers**</t>
  </si>
  <si>
    <t>Tony Herro**  /  Patricia Patterson***</t>
  </si>
  <si>
    <t>Andrew Wilcox**  /  Pete Partain**</t>
  </si>
  <si>
    <t>Mark Senter**  /  Terry Neden**</t>
  </si>
  <si>
    <t>Cloest to the Pin</t>
  </si>
  <si>
    <t>Mark Onstot**</t>
  </si>
  <si>
    <t>#3</t>
  </si>
  <si>
    <t>#15</t>
  </si>
  <si>
    <t>Eagle on 13</t>
  </si>
  <si>
    <t>Birdie on 3</t>
  </si>
  <si>
    <t>Eagle on 4</t>
  </si>
  <si>
    <t>$420.00</t>
  </si>
  <si>
    <t>Birdie on 6, Birdie on 18</t>
  </si>
  <si>
    <t>$72.00</t>
  </si>
  <si>
    <t>Birdie on 11, Birdie on 16</t>
  </si>
  <si>
    <t>Birdie on 12, Birdie on 18</t>
  </si>
  <si>
    <t>Birdie on 2, Birdie on 5</t>
  </si>
  <si>
    <t>$36.00</t>
  </si>
  <si>
    <t>Birdie on 10</t>
  </si>
  <si>
    <t>Birdie on 17</t>
  </si>
  <si>
    <t>Birdie on 6</t>
  </si>
  <si>
    <t>Johnson</t>
  </si>
  <si>
    <t>Monroe</t>
  </si>
  <si>
    <t>Hunter</t>
  </si>
  <si>
    <t>Monrie</t>
  </si>
  <si>
    <t>February Individual - Lakes</t>
  </si>
  <si>
    <t>Blue Tee Division</t>
  </si>
  <si>
    <t>Senior Division</t>
  </si>
  <si>
    <t>Pic Shelton**</t>
  </si>
  <si>
    <t>Mason Holliday</t>
  </si>
  <si>
    <t>kevin mckenna**</t>
  </si>
  <si>
    <t>Trevor Arianna</t>
  </si>
  <si>
    <t>ADAM WEBB</t>
  </si>
  <si>
    <t>Eric Walker</t>
  </si>
  <si>
    <t>Cory Six</t>
  </si>
  <si>
    <t>Andrew Rousos</t>
  </si>
  <si>
    <t>Tanner McGill</t>
  </si>
  <si>
    <t>scott Willoughby**</t>
  </si>
  <si>
    <t>Paul Burke</t>
  </si>
  <si>
    <t>Chad Staples</t>
  </si>
  <si>
    <t>Kenny O'Rear</t>
  </si>
  <si>
    <t>TK Lawless**</t>
  </si>
  <si>
    <t>joe hathoot**</t>
  </si>
  <si>
    <t>Steven Shand</t>
  </si>
  <si>
    <t>Douglas Derryberry**</t>
  </si>
  <si>
    <t>jerry Neel**</t>
  </si>
  <si>
    <t>Jason Thompson</t>
  </si>
  <si>
    <t>Joshua Mond**</t>
  </si>
  <si>
    <t>Clay Mosley</t>
  </si>
  <si>
    <t>Wes Hay</t>
  </si>
  <si>
    <t>Austin Gumowski</t>
  </si>
  <si>
    <t>Mary Anne Knipe***</t>
  </si>
  <si>
    <t>Bob Moreau**</t>
  </si>
  <si>
    <t>Tony Johnson**</t>
  </si>
  <si>
    <t>$11.67</t>
  </si>
  <si>
    <t>Kris Conklin</t>
  </si>
  <si>
    <t>Terry Neden**</t>
  </si>
  <si>
    <t>John Balderree</t>
  </si>
  <si>
    <t>Jeff Ackerman**</t>
  </si>
  <si>
    <t>Kevin O'Toole**</t>
  </si>
  <si>
    <t>joe Pryor Jr**</t>
  </si>
  <si>
    <t>Tom Stockton**</t>
  </si>
  <si>
    <t>Reece Spears</t>
  </si>
  <si>
    <t>Matthew Knapp</t>
  </si>
  <si>
    <t>Andrew Garcia</t>
  </si>
  <si>
    <t>Dylan McKeon</t>
  </si>
  <si>
    <t>Terence Connor</t>
  </si>
  <si>
    <t>Jason Weiland</t>
  </si>
  <si>
    <t>Hunter Monroe</t>
  </si>
  <si>
    <t>Oscar Gonzalez</t>
  </si>
  <si>
    <t>JEFF DUFFEE</t>
  </si>
  <si>
    <t>Blue Tee Gross Skins</t>
  </si>
  <si>
    <t>Birdie on 13</t>
  </si>
  <si>
    <t>Birdie on 18</t>
  </si>
  <si>
    <t>Birdie on 11</t>
  </si>
  <si>
    <t>Hole in One on 3</t>
  </si>
  <si>
    <t>Hole in One on 8</t>
  </si>
  <si>
    <t>Blue Tee Net Skins</t>
  </si>
  <si>
    <t>Eagle on 16</t>
  </si>
  <si>
    <t>Eagle on 12</t>
  </si>
  <si>
    <t>Eagle on 1</t>
  </si>
  <si>
    <t>Eagle on 18</t>
  </si>
  <si>
    <t>Eagle on 10</t>
  </si>
  <si>
    <t>Eagle on 5</t>
  </si>
  <si>
    <t>Double Eagle on 7</t>
  </si>
  <si>
    <t>Senior Division Gross Skins</t>
  </si>
  <si>
    <t>$27.00</t>
  </si>
  <si>
    <t>Birdie on 12</t>
  </si>
  <si>
    <t>Eagle on 17</t>
  </si>
  <si>
    <t>Birdie on 15</t>
  </si>
  <si>
    <t>Birdie on 16</t>
  </si>
  <si>
    <t>Birdie on 2</t>
  </si>
  <si>
    <t>Birdie on 5</t>
  </si>
  <si>
    <t>Birdie on 9</t>
  </si>
  <si>
    <t>Senior Division Net Skins</t>
  </si>
  <si>
    <t>Eagle on 14</t>
  </si>
  <si>
    <t>Double Eagle on 17</t>
  </si>
  <si>
    <t>Eagle on 2</t>
  </si>
  <si>
    <t>Eagle on 7</t>
  </si>
  <si>
    <t>Eagle on 8</t>
  </si>
  <si>
    <t>#3 - Hole-in-one</t>
  </si>
  <si>
    <t>Galway</t>
  </si>
  <si>
    <t>Garza</t>
  </si>
  <si>
    <t>Joey</t>
  </si>
  <si>
    <t>Phillips</t>
  </si>
  <si>
    <t>Storm</t>
  </si>
  <si>
    <t>Brandon</t>
  </si>
  <si>
    <t>MAR 666</t>
  </si>
  <si>
    <t>McMurchie</t>
  </si>
  <si>
    <t>Morgan</t>
  </si>
  <si>
    <t>Gross</t>
  </si>
  <si>
    <t>Net</t>
  </si>
  <si>
    <t>Both Bal</t>
  </si>
  <si>
    <t>Shamble</t>
  </si>
  <si>
    <t>PTS</t>
  </si>
  <si>
    <t>shon schleicher**  /  Garrett McMellon</t>
  </si>
  <si>
    <t>Nick Darr  /  Scott swan</t>
  </si>
  <si>
    <t>Will Rheaume  /  Chris Frias</t>
  </si>
  <si>
    <t>Scott Schuveiller**  /  Craig Baginski**</t>
  </si>
  <si>
    <t>Rick Steeno**  /  Mike Seagram**</t>
  </si>
  <si>
    <t>Coltin Rowbotham  /  Tanner McGill</t>
  </si>
  <si>
    <t>Parker Morgan  /  Duncan McMurchie</t>
  </si>
  <si>
    <t>Yu Chong Kim  /  Larry Francisco**</t>
  </si>
  <si>
    <t>Brad Miller**  /  Jerry Neel**</t>
  </si>
  <si>
    <t>Justin Curtis  /  Dan McKeon</t>
  </si>
  <si>
    <t>Grayson Leonard  /  John Leonard</t>
  </si>
  <si>
    <t>tom steinkirchner**  /  Nick McCoy</t>
  </si>
  <si>
    <t>Ron Ballard  /  Ben Ballard</t>
  </si>
  <si>
    <t>James Corujo  /  Dean Dotty</t>
  </si>
  <si>
    <t>Jeff Ackerman Jr  /  Cody Griggs</t>
  </si>
  <si>
    <t>Michael Price  /  Michael Carpenter**</t>
  </si>
  <si>
    <t>kevin mckenna**  /  Brian Yussman</t>
  </si>
  <si>
    <t>James Quinn**  /  Joe Baird**</t>
  </si>
  <si>
    <t>Tom Hatfield**  /  Jerry Burleson**</t>
  </si>
  <si>
    <t>Brock Shriver  /  Paul Lupeituu</t>
  </si>
  <si>
    <t>David Pool  /  Craig LeJeune**</t>
  </si>
  <si>
    <t>Brent Shearer  /  Brian Boyle</t>
  </si>
  <si>
    <t>Frank Macalik**  /  TK Lawless**</t>
  </si>
  <si>
    <t>Ben Fullerton  /  Tim Laskowski</t>
  </si>
  <si>
    <t>Jeff Ackerman Sr**  /  John Grimley</t>
  </si>
  <si>
    <t>Robert Schneeberg**  /  Preston LeJeune</t>
  </si>
  <si>
    <t>Jason Weiland  /  Mike Hedeges**</t>
  </si>
  <si>
    <t>Rod Kraft**  /  Greg King**</t>
  </si>
  <si>
    <t>Richard Edwards**  /  Michael Essary</t>
  </si>
  <si>
    <t>Kevin Lambert  /  Joe Pryor**</t>
  </si>
  <si>
    <t>Mary Reed***  /  Steve Manzi**</t>
  </si>
  <si>
    <t>Jeff Rohman**  /  Maryanne Knipe***</t>
  </si>
  <si>
    <t>Deric Barnett  /  Justin Nutgrass</t>
  </si>
  <si>
    <t>Wes Turner  /  John Goheen</t>
  </si>
  <si>
    <t>Joseph Garza  /  Storm Phillips</t>
  </si>
  <si>
    <t>Mark Senter** / Tony Johnson</t>
  </si>
  <si>
    <t>Todd Christenson**  /  Ben Christenson</t>
  </si>
  <si>
    <t>Gross 3 on 18</t>
  </si>
  <si>
    <t>Gross 3 on 12</t>
  </si>
  <si>
    <t>Gross 7 on 4</t>
  </si>
  <si>
    <t>Gross 7 on 5</t>
  </si>
  <si>
    <t>Gross 7 on 1</t>
  </si>
  <si>
    <t>$133.00</t>
  </si>
  <si>
    <t>Gross 2 on 7</t>
  </si>
  <si>
    <t>Gross 3 on 17</t>
  </si>
  <si>
    <t>Gross 7 on 6</t>
  </si>
  <si>
    <t>$100.00</t>
  </si>
  <si>
    <t>Gross 3 on 10</t>
  </si>
  <si>
    <t>Gross 7 on 2</t>
  </si>
  <si>
    <t>Gross 9 on 4</t>
  </si>
  <si>
    <t>McGuire</t>
  </si>
  <si>
    <t>Ethan</t>
  </si>
  <si>
    <t>2026 FGA Championship</t>
  </si>
  <si>
    <t>$130.00</t>
  </si>
  <si>
    <t>$85.00</t>
  </si>
  <si>
    <t>Greg Tubbs</t>
  </si>
  <si>
    <t>jerry neel**</t>
  </si>
  <si>
    <t>Scott Willoughby**</t>
  </si>
  <si>
    <t>Brandon Johnson</t>
  </si>
  <si>
    <t>Craig LeJeune</t>
  </si>
  <si>
    <t>Jeff Ackerman Sr**</t>
  </si>
  <si>
    <t>Doug Taylor**</t>
  </si>
  <si>
    <t>Joe Pryor Jr**</t>
  </si>
  <si>
    <t>$52.50</t>
  </si>
  <si>
    <t>KC O'Toole**</t>
  </si>
  <si>
    <t>steve lamb**</t>
  </si>
  <si>
    <t>Ben Ballard</t>
  </si>
  <si>
    <t>Maxine Crew***</t>
  </si>
  <si>
    <t>Coltin Rowbotham</t>
  </si>
  <si>
    <t>Deric Barnett</t>
  </si>
  <si>
    <t>Tony Herro</t>
  </si>
  <si>
    <t>Ethan McGuire</t>
  </si>
  <si>
    <t>Sr Tee Skins</t>
  </si>
  <si>
    <t>Blue Tee Skins</t>
  </si>
  <si>
    <t>$68.00</t>
  </si>
  <si>
    <t>Gross Birdie on 18</t>
  </si>
  <si>
    <t>$210.00</t>
  </si>
  <si>
    <t>Gross Birdie on 12</t>
  </si>
  <si>
    <t>Gross Eagle on 2</t>
  </si>
  <si>
    <t>Gross Birdie on 10</t>
  </si>
  <si>
    <t>Gross Birdie on 4</t>
  </si>
  <si>
    <t>Gross Birdie on 11</t>
  </si>
  <si>
    <t>Net Eagle on 18</t>
  </si>
  <si>
    <t>Gross Eagle on 4</t>
  </si>
  <si>
    <t>$74.00</t>
  </si>
  <si>
    <t>Net Eagle on 1, Eagle on 11</t>
  </si>
  <si>
    <t>$37.00</t>
  </si>
  <si>
    <t>Net Eagle on 13</t>
  </si>
  <si>
    <t>Net Double Eagle on 15</t>
  </si>
  <si>
    <t>Net Eagle on 2</t>
  </si>
  <si>
    <t>Net Eagle 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</si>
</sst>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"/>
    <numFmt numFmtId="167" formatCode="&quot;$&quot;#,##0.00"/>
  </numFmts>
  <fonts count="5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u/>
      <sz val="18"/>
      <name val="Arial"/>
      <family val="2"/>
    </font>
    <font>
      <sz val="10"/>
      <name val="Arial"/>
      <family val="2"/>
    </font>
    <font>
      <sz val="10"/>
      <name val="Berlin Sans FB"/>
      <family val="2"/>
    </font>
    <font>
      <vertAlign val="superscript"/>
      <sz val="12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indexed="72"/>
      <name val="Arial"/>
      <family val="2"/>
    </font>
    <font>
      <sz val="10"/>
      <color indexed="72"/>
      <name val="Arial"/>
      <family val="2"/>
    </font>
    <font>
      <b/>
      <sz val="14"/>
      <name val="Arial"/>
      <family val="2"/>
    </font>
    <font>
      <b/>
      <sz val="72"/>
      <name val="Arial"/>
      <family val="2"/>
    </font>
    <font>
      <b/>
      <sz val="65"/>
      <name val="Arial"/>
      <family val="2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50"/>
      <name val="Arial"/>
      <family val="2"/>
    </font>
    <font>
      <b/>
      <sz val="10"/>
      <color indexed="72"/>
      <name val="Arial"/>
    </font>
    <font>
      <sz val="10"/>
      <color indexed="72"/>
      <name val="Arial"/>
    </font>
    <font>
      <b/>
      <sz val="2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55"/>
      </left>
      <right style="thin">
        <color indexed="64"/>
      </right>
      <top style="medium">
        <color indexed="55"/>
      </top>
      <bottom style="medium">
        <color indexed="55"/>
      </bottom>
      <diagonal/>
    </border>
    <border>
      <left/>
      <right style="thin">
        <color indexed="64"/>
      </right>
      <top/>
      <bottom/>
      <diagonal/>
    </border>
  </borders>
  <cellStyleXfs count="58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20" fillId="3" borderId="0" applyNumberFormat="0" applyBorder="0" applyAlignment="0" applyProtection="0"/>
    <xf numFmtId="0" fontId="21" fillId="20" borderId="1" applyNumberFormat="0" applyAlignment="0" applyProtection="0"/>
    <xf numFmtId="0" fontId="22" fillId="21" borderId="2" applyNumberFormat="0" applyAlignment="0" applyProtection="0"/>
    <xf numFmtId="43" fontId="1" fillId="0" borderId="0" applyFont="0" applyFill="0" applyBorder="0" applyAlignment="0" applyProtection="0"/>
    <xf numFmtId="0" fontId="10" fillId="0" borderId="0"/>
    <xf numFmtId="0" fontId="35" fillId="0" borderId="0"/>
    <xf numFmtId="0" fontId="36" fillId="0" borderId="0"/>
    <xf numFmtId="0" fontId="37" fillId="0" borderId="0"/>
    <xf numFmtId="44" fontId="1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8" fillId="7" borderId="1" applyNumberFormat="0" applyAlignment="0" applyProtection="0"/>
    <xf numFmtId="0" fontId="29" fillId="0" borderId="6" applyNumberFormat="0" applyFill="0" applyAlignment="0" applyProtection="0"/>
    <xf numFmtId="0" fontId="30" fillId="22" borderId="0" applyNumberFormat="0" applyBorder="0" applyAlignment="0" applyProtection="0"/>
    <xf numFmtId="0" fontId="40" fillId="0" borderId="0"/>
    <xf numFmtId="0" fontId="10" fillId="0" borderId="0"/>
    <xf numFmtId="0" fontId="38" fillId="0" borderId="0" applyNumberFormat="0" applyFont="0" applyFill="0" applyBorder="0" applyAlignment="0" applyProtection="0"/>
    <xf numFmtId="0" fontId="41" fillId="0" borderId="0"/>
    <xf numFmtId="0" fontId="38" fillId="0" borderId="0" applyNumberFormat="0" applyFont="0" applyFill="0" applyBorder="0" applyAlignment="0" applyProtection="0"/>
    <xf numFmtId="0" fontId="1" fillId="23" borderId="7" applyNumberFormat="0" applyFont="0" applyAlignment="0" applyProtection="0"/>
    <xf numFmtId="0" fontId="31" fillId="20" borderId="8" applyNumberFormat="0" applyAlignment="0" applyProtection="0"/>
    <xf numFmtId="9" fontId="38" fillId="0" borderId="0" applyNumberFormat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</cellStyleXfs>
  <cellXfs count="170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24" borderId="0" xfId="0" applyFill="1"/>
    <xf numFmtId="0" fontId="7" fillId="24" borderId="0" xfId="0" applyFont="1" applyFill="1"/>
    <xf numFmtId="0" fontId="0" fillId="24" borderId="0" xfId="0" applyFill="1" applyAlignment="1">
      <alignment wrapText="1"/>
    </xf>
    <xf numFmtId="0" fontId="8" fillId="24" borderId="10" xfId="0" applyFont="1" applyFill="1" applyBorder="1" applyAlignment="1">
      <alignment wrapText="1"/>
    </xf>
    <xf numFmtId="0" fontId="6" fillId="25" borderId="0" xfId="0" applyFont="1" applyFill="1" applyAlignment="1">
      <alignment wrapText="1"/>
    </xf>
    <xf numFmtId="0" fontId="9" fillId="0" borderId="0" xfId="0" applyFont="1"/>
    <xf numFmtId="0" fontId="7" fillId="0" borderId="0" xfId="0" applyFont="1"/>
    <xf numFmtId="0" fontId="10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0" fillId="0" borderId="10" xfId="0" applyBorder="1"/>
    <xf numFmtId="0" fontId="4" fillId="0" borderId="0" xfId="0" applyFont="1" applyAlignment="1">
      <alignment horizontal="center"/>
    </xf>
    <xf numFmtId="0" fontId="11" fillId="0" borderId="0" xfId="0" applyFont="1"/>
    <xf numFmtId="0" fontId="7" fillId="0" borderId="0" xfId="0" applyFont="1" applyAlignment="1">
      <alignment horizontal="center"/>
    </xf>
    <xf numFmtId="0" fontId="6" fillId="0" borderId="10" xfId="0" applyFont="1" applyBorder="1"/>
    <xf numFmtId="0" fontId="8" fillId="0" borderId="10" xfId="0" applyFont="1" applyBorder="1"/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44" fontId="7" fillId="0" borderId="11" xfId="33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7" fillId="0" borderId="10" xfId="0" applyFont="1" applyBorder="1"/>
    <xf numFmtId="0" fontId="10" fillId="0" borderId="12" xfId="0" applyFont="1" applyBorder="1" applyAlignment="1">
      <alignment horizontal="center"/>
    </xf>
    <xf numFmtId="0" fontId="13" fillId="0" borderId="13" xfId="42" applyFont="1" applyBorder="1" applyAlignment="1" applyProtection="1"/>
    <xf numFmtId="0" fontId="10" fillId="0" borderId="13" xfId="0" applyFont="1" applyBorder="1"/>
    <xf numFmtId="0" fontId="15" fillId="0" borderId="0" xfId="0" applyFont="1"/>
    <xf numFmtId="0" fontId="2" fillId="0" borderId="0" xfId="0" applyFont="1"/>
    <xf numFmtId="0" fontId="2" fillId="0" borderId="10" xfId="0" applyFont="1" applyBorder="1" applyAlignment="1">
      <alignment horizontal="center"/>
    </xf>
    <xf numFmtId="0" fontId="16" fillId="0" borderId="0" xfId="0" applyFont="1"/>
    <xf numFmtId="1" fontId="10" fillId="0" borderId="0" xfId="0" applyNumberFormat="1" applyFont="1"/>
    <xf numFmtId="1" fontId="15" fillId="0" borderId="0" xfId="33" applyNumberFormat="1" applyFont="1"/>
    <xf numFmtId="1" fontId="15" fillId="0" borderId="0" xfId="0" applyNumberFormat="1" applyFont="1"/>
    <xf numFmtId="1" fontId="10" fillId="0" borderId="0" xfId="33" applyNumberFormat="1" applyFont="1"/>
    <xf numFmtId="1" fontId="14" fillId="0" borderId="0" xfId="33" applyNumberFormat="1" applyFont="1"/>
    <xf numFmtId="165" fontId="10" fillId="0" borderId="0" xfId="33" applyNumberFormat="1" applyFont="1" applyAlignment="1">
      <alignment horizontal="center"/>
    </xf>
    <xf numFmtId="0" fontId="3" fillId="0" borderId="13" xfId="42" applyBorder="1" applyAlignment="1" applyProtection="1"/>
    <xf numFmtId="1" fontId="2" fillId="0" borderId="0" xfId="0" applyNumberFormat="1" applyFont="1"/>
    <xf numFmtId="0" fontId="7" fillId="0" borderId="10" xfId="0" applyFont="1" applyBorder="1" applyAlignment="1">
      <alignment horizontal="center"/>
    </xf>
    <xf numFmtId="2" fontId="15" fillId="0" borderId="0" xfId="33" applyNumberFormat="1" applyFont="1"/>
    <xf numFmtId="2" fontId="2" fillId="0" borderId="0" xfId="33" applyNumberFormat="1" applyFont="1"/>
    <xf numFmtId="44" fontId="10" fillId="0" borderId="0" xfId="33" applyFont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1" fontId="2" fillId="0" borderId="0" xfId="33" applyNumberFormat="1" applyFont="1"/>
    <xf numFmtId="43" fontId="15" fillId="0" borderId="0" xfId="28" applyFont="1"/>
    <xf numFmtId="43" fontId="2" fillId="0" borderId="0" xfId="28" applyFont="1"/>
    <xf numFmtId="0" fontId="0" fillId="0" borderId="13" xfId="0" applyBorder="1"/>
    <xf numFmtId="16" fontId="10" fillId="0" borderId="0" xfId="0" quotePrefix="1" applyNumberFormat="1" applyFont="1"/>
    <xf numFmtId="0" fontId="2" fillId="0" borderId="10" xfId="0" quotePrefix="1" applyFont="1" applyBorder="1" applyAlignment="1">
      <alignment horizontal="center"/>
    </xf>
    <xf numFmtId="0" fontId="39" fillId="0" borderId="0" xfId="0" applyFont="1"/>
    <xf numFmtId="0" fontId="0" fillId="0" borderId="15" xfId="0" applyBorder="1"/>
    <xf numFmtId="0" fontId="17" fillId="0" borderId="0" xfId="0" applyFont="1" applyAlignment="1">
      <alignment vertical="center"/>
    </xf>
    <xf numFmtId="0" fontId="3" fillId="0" borderId="13" xfId="42" applyFill="1" applyBorder="1" applyAlignment="1" applyProtection="1"/>
    <xf numFmtId="0" fontId="13" fillId="0" borderId="13" xfId="42" applyFont="1" applyFill="1" applyBorder="1" applyAlignment="1" applyProtection="1"/>
    <xf numFmtId="16" fontId="2" fillId="0" borderId="10" xfId="0" quotePrefix="1" applyNumberFormat="1" applyFont="1" applyBorder="1" applyAlignment="1">
      <alignment horizontal="center" wrapText="1"/>
    </xf>
    <xf numFmtId="16" fontId="15" fillId="0" borderId="10" xfId="0" quotePrefix="1" applyNumberFormat="1" applyFont="1" applyBorder="1" applyAlignment="1">
      <alignment horizontal="center" wrapText="1"/>
    </xf>
    <xf numFmtId="2" fontId="2" fillId="0" borderId="0" xfId="33" applyNumberFormat="1" applyFont="1" applyFill="1" applyBorder="1"/>
    <xf numFmtId="1" fontId="0" fillId="0" borderId="0" xfId="0" applyNumberFormat="1"/>
    <xf numFmtId="16" fontId="10" fillId="0" borderId="0" xfId="0" quotePrefix="1" applyNumberFormat="1" applyFont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2" fontId="15" fillId="0" borderId="0" xfId="0" applyNumberFormat="1" applyFont="1"/>
    <xf numFmtId="0" fontId="2" fillId="0" borderId="10" xfId="0" quotePrefix="1" applyFont="1" applyBorder="1" applyAlignment="1">
      <alignment horizontal="center" wrapText="1"/>
    </xf>
    <xf numFmtId="166" fontId="2" fillId="0" borderId="0" xfId="0" applyNumberFormat="1" applyFont="1"/>
    <xf numFmtId="1" fontId="15" fillId="0" borderId="0" xfId="33" applyNumberFormat="1" applyFont="1" applyBorder="1"/>
    <xf numFmtId="2" fontId="15" fillId="0" borderId="0" xfId="33" applyNumberFormat="1" applyFont="1" applyBorder="1"/>
    <xf numFmtId="43" fontId="15" fillId="0" borderId="0" xfId="28" applyFont="1" applyBorder="1"/>
    <xf numFmtId="2" fontId="2" fillId="0" borderId="0" xfId="33" applyNumberFormat="1" applyFont="1" applyBorder="1"/>
    <xf numFmtId="164" fontId="15" fillId="0" borderId="0" xfId="28" applyNumberFormat="1" applyFont="1" applyBorder="1"/>
    <xf numFmtId="0" fontId="1" fillId="0" borderId="0" xfId="0" applyFont="1" applyAlignment="1">
      <alignment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0" xfId="0" applyFont="1"/>
    <xf numFmtId="16" fontId="1" fillId="0" borderId="0" xfId="0" quotePrefix="1" applyNumberFormat="1" applyFont="1" applyAlignment="1">
      <alignment wrapText="1"/>
    </xf>
    <xf numFmtId="0" fontId="8" fillId="0" borderId="0" xfId="0" applyFont="1"/>
    <xf numFmtId="0" fontId="7" fillId="0" borderId="10" xfId="0" applyFont="1" applyBorder="1" applyAlignment="1">
      <alignment horizontal="center" wrapText="1"/>
    </xf>
    <xf numFmtId="16" fontId="1" fillId="0" borderId="17" xfId="0" quotePrefix="1" applyNumberFormat="1" applyFont="1" applyBorder="1" applyAlignment="1">
      <alignment wrapText="1"/>
    </xf>
    <xf numFmtId="2" fontId="10" fillId="0" borderId="0" xfId="0" applyNumberFormat="1" applyFont="1"/>
    <xf numFmtId="164" fontId="2" fillId="0" borderId="0" xfId="28" applyNumberFormat="1" applyFont="1"/>
    <xf numFmtId="2" fontId="10" fillId="0" borderId="0" xfId="33" applyNumberFormat="1" applyFont="1"/>
    <xf numFmtId="49" fontId="42" fillId="0" borderId="0" xfId="0" applyNumberFormat="1" applyFont="1"/>
    <xf numFmtId="0" fontId="43" fillId="0" borderId="0" xfId="0" applyFont="1" applyAlignment="1">
      <alignment horizontal="right"/>
    </xf>
    <xf numFmtId="49" fontId="43" fillId="0" borderId="0" xfId="0" applyNumberFormat="1" applyFont="1" applyAlignment="1">
      <alignment horizontal="right"/>
    </xf>
    <xf numFmtId="0" fontId="13" fillId="0" borderId="0" xfId="42" applyFont="1" applyBorder="1" applyAlignment="1" applyProtection="1"/>
    <xf numFmtId="2" fontId="15" fillId="0" borderId="0" xfId="28" applyNumberFormat="1" applyFont="1" applyBorder="1"/>
    <xf numFmtId="0" fontId="44" fillId="0" borderId="0" xfId="0" applyFont="1"/>
    <xf numFmtId="0" fontId="1" fillId="26" borderId="0" xfId="0" applyFont="1" applyFill="1" applyAlignment="1">
      <alignment wrapText="1"/>
    </xf>
    <xf numFmtId="0" fontId="1" fillId="26" borderId="12" xfId="0" applyFont="1" applyFill="1" applyBorder="1" applyAlignment="1">
      <alignment horizontal="center"/>
    </xf>
    <xf numFmtId="0" fontId="10" fillId="26" borderId="1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0" fillId="27" borderId="0" xfId="0" applyFill="1"/>
    <xf numFmtId="0" fontId="0" fillId="26" borderId="0" xfId="0" applyFill="1"/>
    <xf numFmtId="0" fontId="1" fillId="0" borderId="0" xfId="0" applyFont="1" applyAlignment="1">
      <alignment horizontal="right"/>
    </xf>
    <xf numFmtId="167" fontId="0" fillId="0" borderId="0" xfId="0" applyNumberFormat="1" applyAlignment="1">
      <alignment horizontal="center"/>
    </xf>
    <xf numFmtId="0" fontId="0" fillId="28" borderId="0" xfId="0" applyFill="1"/>
    <xf numFmtId="167" fontId="42" fillId="0" borderId="0" xfId="0" applyNumberFormat="1" applyFont="1" applyAlignment="1">
      <alignment horizontal="center"/>
    </xf>
    <xf numFmtId="49" fontId="42" fillId="0" borderId="0" xfId="0" applyNumberFormat="1" applyFont="1" applyAlignment="1">
      <alignment horizontal="center"/>
    </xf>
    <xf numFmtId="0" fontId="43" fillId="29" borderId="0" xfId="0" applyFont="1" applyFill="1" applyAlignment="1">
      <alignment horizontal="right"/>
    </xf>
    <xf numFmtId="0" fontId="0" fillId="29" borderId="0" xfId="0" applyFill="1"/>
    <xf numFmtId="167" fontId="43" fillId="29" borderId="0" xfId="0" applyNumberFormat="1" applyFont="1" applyFill="1" applyAlignment="1">
      <alignment horizontal="center"/>
    </xf>
    <xf numFmtId="0" fontId="43" fillId="29" borderId="0" xfId="0" applyFont="1" applyFill="1" applyAlignment="1">
      <alignment horizontal="center"/>
    </xf>
    <xf numFmtId="0" fontId="43" fillId="30" borderId="0" xfId="0" applyFont="1" applyFill="1" applyAlignment="1">
      <alignment horizontal="right"/>
    </xf>
    <xf numFmtId="0" fontId="0" fillId="30" borderId="0" xfId="0" applyFill="1"/>
    <xf numFmtId="167" fontId="0" fillId="29" borderId="0" xfId="0" applyNumberFormat="1" applyFill="1" applyAlignment="1">
      <alignment horizontal="center"/>
    </xf>
    <xf numFmtId="0" fontId="0" fillId="29" borderId="0" xfId="0" applyFill="1" applyAlignment="1">
      <alignment horizontal="center"/>
    </xf>
    <xf numFmtId="167" fontId="43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49" fontId="43" fillId="29" borderId="0" xfId="0" applyNumberFormat="1" applyFont="1" applyFill="1" applyAlignment="1">
      <alignment horizontal="right"/>
    </xf>
    <xf numFmtId="49" fontId="43" fillId="30" borderId="0" xfId="0" applyNumberFormat="1" applyFont="1" applyFill="1" applyAlignment="1">
      <alignment horizontal="right"/>
    </xf>
    <xf numFmtId="0" fontId="47" fillId="0" borderId="0" xfId="0" applyFont="1"/>
    <xf numFmtId="8" fontId="47" fillId="0" borderId="0" xfId="0" applyNumberFormat="1" applyFont="1"/>
    <xf numFmtId="0" fontId="48" fillId="0" borderId="0" xfId="57" applyNumberFormat="1" applyFont="1" applyFill="1" applyBorder="1" applyAlignment="1"/>
    <xf numFmtId="0" fontId="1" fillId="0" borderId="0" xfId="57" applyNumberFormat="1" applyFont="1" applyFill="1" applyBorder="1" applyAlignment="1"/>
    <xf numFmtId="0" fontId="48" fillId="0" borderId="0" xfId="57" applyNumberFormat="1" applyFont="1" applyFill="1" applyBorder="1" applyAlignment="1">
      <alignment horizontal="center"/>
    </xf>
    <xf numFmtId="0" fontId="1" fillId="31" borderId="0" xfId="57" applyNumberFormat="1" applyFont="1" applyFill="1" applyBorder="1" applyAlignment="1"/>
    <xf numFmtId="49" fontId="42" fillId="0" borderId="0" xfId="57" applyNumberFormat="1" applyFont="1" applyFill="1" applyBorder="1" applyAlignment="1" applyProtection="1"/>
    <xf numFmtId="0" fontId="43" fillId="0" borderId="0" xfId="57" applyNumberFormat="1" applyFont="1" applyFill="1" applyBorder="1" applyAlignment="1" applyProtection="1">
      <alignment horizontal="right"/>
    </xf>
    <xf numFmtId="49" fontId="43" fillId="0" borderId="0" xfId="57" applyNumberFormat="1" applyFont="1" applyFill="1" applyBorder="1" applyAlignment="1" applyProtection="1">
      <alignment horizontal="right"/>
    </xf>
    <xf numFmtId="49" fontId="42" fillId="0" borderId="0" xfId="57" applyNumberFormat="1" applyFont="1" applyFill="1" applyBorder="1" applyAlignment="1" applyProtection="1">
      <alignment horizontal="center"/>
    </xf>
    <xf numFmtId="49" fontId="43" fillId="0" borderId="0" xfId="57" applyNumberFormat="1" applyFont="1" applyFill="1" applyBorder="1" applyAlignment="1" applyProtection="1">
      <alignment horizontal="center"/>
    </xf>
    <xf numFmtId="0" fontId="43" fillId="0" borderId="0" xfId="57" applyNumberFormat="1" applyFont="1" applyFill="1" applyBorder="1" applyAlignment="1" applyProtection="1">
      <alignment horizontal="center"/>
    </xf>
    <xf numFmtId="0" fontId="1" fillId="0" borderId="0" xfId="57" applyNumberFormat="1" applyFont="1" applyFill="1" applyBorder="1" applyAlignment="1">
      <alignment horizontal="center"/>
    </xf>
    <xf numFmtId="49" fontId="42" fillId="0" borderId="0" xfId="57" applyNumberFormat="1" applyFont="1" applyFill="1" applyBorder="1" applyAlignment="1" applyProtection="1">
      <alignment horizontal="left"/>
    </xf>
    <xf numFmtId="49" fontId="43" fillId="0" borderId="0" xfId="57" applyNumberFormat="1" applyFont="1" applyFill="1" applyBorder="1" applyAlignment="1" applyProtection="1">
      <alignment horizontal="left"/>
    </xf>
    <xf numFmtId="0" fontId="1" fillId="0" borderId="0" xfId="57" applyNumberFormat="1" applyFont="1" applyFill="1" applyBorder="1" applyAlignment="1">
      <alignment horizontal="left"/>
    </xf>
    <xf numFmtId="0" fontId="0" fillId="32" borderId="0" xfId="0" applyFill="1"/>
    <xf numFmtId="49" fontId="43" fillId="0" borderId="0" xfId="0" applyNumberFormat="1" applyFont="1" applyAlignment="1">
      <alignment horizontal="left"/>
    </xf>
    <xf numFmtId="49" fontId="42" fillId="0" borderId="0" xfId="0" applyNumberFormat="1" applyFont="1" applyAlignment="1">
      <alignment horizontal="left"/>
    </xf>
    <xf numFmtId="0" fontId="4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50" fillId="0" borderId="0" xfId="0" applyNumberFormat="1" applyFont="1"/>
    <xf numFmtId="167" fontId="7" fillId="0" borderId="0" xfId="0" applyNumberFormat="1" applyFont="1" applyAlignment="1">
      <alignment horizontal="center"/>
    </xf>
    <xf numFmtId="0" fontId="51" fillId="29" borderId="0" xfId="0" applyFont="1" applyFill="1" applyAlignment="1">
      <alignment horizontal="right"/>
    </xf>
    <xf numFmtId="0" fontId="7" fillId="29" borderId="0" xfId="0" applyFont="1" applyFill="1" applyAlignment="1">
      <alignment horizontal="center"/>
    </xf>
    <xf numFmtId="167" fontId="7" fillId="29" borderId="0" xfId="0" applyNumberFormat="1" applyFont="1" applyFill="1" applyAlignment="1">
      <alignment horizontal="center"/>
    </xf>
    <xf numFmtId="0" fontId="51" fillId="30" borderId="0" xfId="0" applyFont="1" applyFill="1" applyAlignment="1">
      <alignment horizontal="right"/>
    </xf>
    <xf numFmtId="49" fontId="51" fillId="29" borderId="0" xfId="0" applyNumberFormat="1" applyFont="1" applyFill="1" applyAlignment="1">
      <alignment horizontal="right"/>
    </xf>
    <xf numFmtId="49" fontId="51" fillId="30" borderId="0" xfId="0" applyNumberFormat="1" applyFont="1" applyFill="1" applyAlignment="1">
      <alignment horizontal="right"/>
    </xf>
    <xf numFmtId="0" fontId="51" fillId="0" borderId="0" xfId="0" applyFont="1" applyAlignment="1">
      <alignment horizontal="right"/>
    </xf>
    <xf numFmtId="49" fontId="51" fillId="0" borderId="0" xfId="0" applyNumberFormat="1" applyFont="1" applyAlignment="1">
      <alignment horizontal="right"/>
    </xf>
    <xf numFmtId="0" fontId="51" fillId="0" borderId="0" xfId="0" applyFont="1" applyAlignment="1">
      <alignment horizontal="center"/>
    </xf>
    <xf numFmtId="0" fontId="52" fillId="0" borderId="0" xfId="0" applyFont="1"/>
    <xf numFmtId="0" fontId="0" fillId="33" borderId="0" xfId="0" applyFill="1"/>
    <xf numFmtId="49" fontId="7" fillId="0" borderId="0" xfId="0" applyNumberFormat="1" applyFont="1" applyAlignment="1">
      <alignment horizontal="left"/>
    </xf>
    <xf numFmtId="0" fontId="10" fillId="34" borderId="0" xfId="0" applyFont="1" applyFill="1" applyAlignment="1">
      <alignment horizontal="center"/>
    </xf>
    <xf numFmtId="0" fontId="1" fillId="34" borderId="13" xfId="0" applyFont="1" applyFill="1" applyBorder="1"/>
    <xf numFmtId="0" fontId="10" fillId="34" borderId="0" xfId="0" applyFont="1" applyFill="1"/>
    <xf numFmtId="0" fontId="2" fillId="34" borderId="0" xfId="0" applyFont="1" applyFill="1"/>
    <xf numFmtId="0" fontId="10" fillId="34" borderId="13" xfId="0" applyFont="1" applyFill="1" applyBorder="1"/>
    <xf numFmtId="0" fontId="13" fillId="34" borderId="13" xfId="42" applyFont="1" applyFill="1" applyBorder="1" applyAlignment="1" applyProtection="1"/>
    <xf numFmtId="0" fontId="0" fillId="34" borderId="13" xfId="0" applyFill="1" applyBorder="1"/>
    <xf numFmtId="0" fontId="10" fillId="35" borderId="0" xfId="0" applyFont="1" applyFill="1" applyAlignment="1">
      <alignment horizontal="center"/>
    </xf>
    <xf numFmtId="0" fontId="10" fillId="35" borderId="13" xfId="0" applyFont="1" applyFill="1" applyBorder="1"/>
    <xf numFmtId="0" fontId="10" fillId="35" borderId="0" xfId="0" applyFont="1" applyFill="1"/>
    <xf numFmtId="0" fontId="2" fillId="35" borderId="0" xfId="0" applyFont="1" applyFill="1"/>
    <xf numFmtId="0" fontId="1" fillId="35" borderId="13" xfId="0" applyFont="1" applyFill="1" applyBorder="1"/>
    <xf numFmtId="49" fontId="50" fillId="0" borderId="0" xfId="0" applyNumberFormat="1" applyFont="1"/>
    <xf numFmtId="0" fontId="0" fillId="0" borderId="0" xfId="0"/>
    <xf numFmtId="0" fontId="49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42" fillId="0" borderId="0" xfId="0" applyNumberFormat="1" applyFont="1"/>
  </cellXfs>
  <cellStyles count="5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32" xr:uid="{00000000-0005-0000-0000-00001F000000}"/>
    <cellStyle name="Currency" xfId="33" builtinId="4"/>
    <cellStyle name="Currency 2" xfId="34" xr:uid="{00000000-0005-0000-0000-000021000000}"/>
    <cellStyle name="Currency 3" xfId="35" xr:uid="{00000000-0005-0000-0000-000022000000}"/>
    <cellStyle name="Explanatory Text" xfId="36" builtinId="53" customBuiltin="1"/>
    <cellStyle name="Good" xfId="37" builtinId="26" customBuiltin="1"/>
    <cellStyle name="Heading 1" xfId="38" builtinId="16" customBuiltin="1"/>
    <cellStyle name="Heading 2" xfId="39" builtinId="17" customBuiltin="1"/>
    <cellStyle name="Heading 3" xfId="40" builtinId="18" customBuiltin="1"/>
    <cellStyle name="Heading 4" xfId="41" builtinId="19" customBuiltin="1"/>
    <cellStyle name="Hyperlink" xfId="42" builtinId="8"/>
    <cellStyle name="Input" xfId="43" builtinId="20" customBuiltin="1"/>
    <cellStyle name="Linked Cell" xfId="44" builtinId="24" customBuiltin="1"/>
    <cellStyle name="Neutral" xfId="45" builtinId="28" customBuiltin="1"/>
    <cellStyle name="Normal" xfId="0" builtinId="0"/>
    <cellStyle name="Normal 2" xfId="46" xr:uid="{00000000-0005-0000-0000-00002E000000}"/>
    <cellStyle name="Normal 3" xfId="47" xr:uid="{00000000-0005-0000-0000-00002F000000}"/>
    <cellStyle name="Normal 4" xfId="48" xr:uid="{00000000-0005-0000-0000-000030000000}"/>
    <cellStyle name="Normal 5" xfId="49" xr:uid="{00000000-0005-0000-0000-000031000000}"/>
    <cellStyle name="Normal 6" xfId="50" xr:uid="{00000000-0005-0000-0000-000032000000}"/>
    <cellStyle name="Normal 7" xfId="57" xr:uid="{050B0E82-4285-4BEF-80F1-94D72C73F263}"/>
    <cellStyle name="Note" xfId="51" builtinId="10" customBuiltin="1"/>
    <cellStyle name="Output" xfId="52" builtinId="21" customBuiltin="1"/>
    <cellStyle name="Percent 2" xfId="53" xr:uid="{00000000-0005-0000-0000-000035000000}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5162550</xdr:colOff>
          <xdr:row>12</xdr:row>
          <xdr:rowOff>38100</xdr:rowOff>
        </xdr:from>
        <xdr:to>
          <xdr:col>2</xdr:col>
          <xdr:colOff>295275</xdr:colOff>
          <xdr:row>15</xdr:row>
          <xdr:rowOff>57150</xdr:rowOff>
        </xdr:to>
        <xdr:sp macro="" textlink="">
          <xdr:nvSpPr>
            <xdr:cNvPr id="1025" name="Updating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12</xdr:row>
          <xdr:rowOff>19050</xdr:rowOff>
        </xdr:from>
        <xdr:to>
          <xdr:col>0</xdr:col>
          <xdr:colOff>2162175</xdr:colOff>
          <xdr:row>15</xdr:row>
          <xdr:rowOff>38100</xdr:rowOff>
        </xdr:to>
        <xdr:sp macro="" textlink="">
          <xdr:nvSpPr>
            <xdr:cNvPr id="1027" name="NewMembers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2438400</xdr:colOff>
          <xdr:row>12</xdr:row>
          <xdr:rowOff>28575</xdr:rowOff>
        </xdr:from>
        <xdr:to>
          <xdr:col>0</xdr:col>
          <xdr:colOff>4876800</xdr:colOff>
          <xdr:row>15</xdr:row>
          <xdr:rowOff>47625</xdr:rowOff>
        </xdr:to>
        <xdr:sp macro="" textlink="">
          <xdr:nvSpPr>
            <xdr:cNvPr id="1028" name="UpdateEventsPlayed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idgets.ghin.com/HandicapLookupResults.aspx?entry=1&amp;dynamic=&amp;small=0&amp;css=default&amp;ghinnokey=y2izBb2X6CM%3d&amp;hidename=0&amp;showmsg=0&amp;showheader=1&amp;showtabheader=0&amp;combinehieff=0&amp;showheadertext=1&amp;showfootertext=1&amp;mode=&amp;tab=1&amp;st=TX" TargetMode="External"/><Relationship Id="rId18" Type="http://schemas.openxmlformats.org/officeDocument/2006/relationships/hyperlink" Target="http://widgets.ghin.com/HandicapLookupResults.aspx?entry=1&amp;dynamic=&amp;small=0&amp;css=default&amp;ghinnokey=MQvnyQiaGXw%3d&amp;hidename=0&amp;showmsg=0&amp;showheader=1&amp;showtabheader=0&amp;combinehieff=0&amp;showheadertext=1&amp;showfootertext=1&amp;mode=&amp;tab=1&amp;st=TX" TargetMode="External"/><Relationship Id="rId26" Type="http://schemas.openxmlformats.org/officeDocument/2006/relationships/hyperlink" Target="http://widgets.ghin.com/HandicapLookupResults.aspx?entry=1&amp;dynamic=&amp;small=0&amp;css=default&amp;ghinnokey=RDMWdP3hV4w%3d&amp;hidename=0&amp;showmsg=0&amp;showheader=1&amp;showtabheader=0&amp;combinehieff=0&amp;showheadertext=1&amp;showfootertext=1&amp;mode=&amp;tab=1&amp;st=TX" TargetMode="External"/><Relationship Id="rId39" Type="http://schemas.openxmlformats.org/officeDocument/2006/relationships/hyperlink" Target="http://widgets.ghin.com/HandicapLookupResults.aspx?entry=1&amp;dynamic=&amp;small=0&amp;css=default&amp;ghinnokey=NLqXeM3AwKc%3d&amp;hidename=0&amp;showmsg=0&amp;showheader=1&amp;showtabheader=0&amp;combinehieff=0&amp;showheadertext=1&amp;showfootertext=1&amp;mode=&amp;tab=1&amp;st=TX" TargetMode="External"/><Relationship Id="rId21" Type="http://schemas.openxmlformats.org/officeDocument/2006/relationships/hyperlink" Target="http://widgets.ghin.com/HandicapLookupResults.aspx?entry=1&amp;dynamic=&amp;small=0&amp;css=default&amp;ghinnokey=VL4lkKw2gNo%3d&amp;hidename=0&amp;showmsg=0&amp;showheader=1&amp;showtabheader=0&amp;combinehieff=0&amp;showheadertext=1&amp;showfootertext=1&amp;mode=&amp;tab=1&amp;st=TX" TargetMode="External"/><Relationship Id="rId34" Type="http://schemas.openxmlformats.org/officeDocument/2006/relationships/hyperlink" Target="http://widgets.ghin.com/HandicapLookupResults.aspx?entry=1&amp;dynamic=&amp;small=0&amp;css=default&amp;ghinnokey=kqtwkPg0gvc%3d&amp;hidename=0&amp;showmsg=0&amp;showheader=1&amp;showtabheader=0&amp;combinehieff=0&amp;showheadertext=1&amp;showfootertext=1&amp;mode=&amp;tab=1&amp;st=TX" TargetMode="External"/><Relationship Id="rId42" Type="http://schemas.openxmlformats.org/officeDocument/2006/relationships/hyperlink" Target="http://widgets.ghin.com/HandicapLookupResults.aspx?entry=1&amp;dynamic=&amp;small=0&amp;css=default&amp;ghinnokey=nd4M7lgpcM4%3d&amp;hidename=0&amp;showmsg=0&amp;showheader=1&amp;showtabheader=0&amp;combinehieff=0&amp;showheadertext=1&amp;showfootertext=1&amp;mode=&amp;tab=1&amp;st=TX" TargetMode="External"/><Relationship Id="rId7" Type="http://schemas.openxmlformats.org/officeDocument/2006/relationships/hyperlink" Target="http://widgets.ghin.com/HandicapLookupResults.aspx?entry=1&amp;dynamic=&amp;small=0&amp;css=default&amp;ghinnokey=rjp%2f99K1VlU%3d&amp;hidename=0&amp;showmsg=0&amp;showheader=1&amp;showtabheader=0&amp;combinehieff=0&amp;showheadertext=1&amp;showfootertext=1&amp;mode=&amp;tab=1&amp;st=TX" TargetMode="External"/><Relationship Id="rId2" Type="http://schemas.openxmlformats.org/officeDocument/2006/relationships/hyperlink" Target="http://widgets.ghin.com/HandicapLookupResults.aspx?entry=1&amp;dynamic=&amp;small=0&amp;css=default&amp;ghinnokey=098%2fRraMyIs%3d&amp;hidename=0&amp;showmsg=0&amp;showheader=1&amp;showtabheader=0&amp;combinehieff=0&amp;showheadertext=1&amp;showfootertext=1&amp;mode=&amp;tab=1&amp;st=TX" TargetMode="External"/><Relationship Id="rId16" Type="http://schemas.openxmlformats.org/officeDocument/2006/relationships/hyperlink" Target="http://widgets.ghin.com/HandicapLookupResults.aspx?entry=1&amp;dynamic=&amp;small=0&amp;css=default&amp;ghinnokey=wRQ4os8z5vY%3d&amp;hidename=0&amp;showmsg=0&amp;showheader=1&amp;showtabheader=0&amp;combinehieff=0&amp;showheadertext=1&amp;showfootertext=1&amp;mode=&amp;tab=1&amp;st=TX" TargetMode="External"/><Relationship Id="rId29" Type="http://schemas.openxmlformats.org/officeDocument/2006/relationships/hyperlink" Target="http://widgets.ghin.com/HandicapLookupResults.aspx?entry=1&amp;dynamic=&amp;small=0&amp;css=default&amp;ghinnokey=oXpyqhMcJjc%3d&amp;hidename=0&amp;showmsg=0&amp;showheader=1&amp;showtabheader=0&amp;combinehieff=0&amp;showheadertext=1&amp;showfootertext=1&amp;mode=&amp;tab=1&amp;st=TX" TargetMode="External"/><Relationship Id="rId1" Type="http://schemas.openxmlformats.org/officeDocument/2006/relationships/hyperlink" Target="http://widgets.ghin.com/HandicapLookupResults.aspx?entry=1&amp;dynamic=&amp;small=0&amp;css=default&amp;ghinnokey=Wbi%2frBCfJD0%3d&amp;hidename=0&amp;showmsg=0&amp;showheader=1&amp;showtabheader=0&amp;combinehieff=0&amp;showheadertext=1&amp;showfootertext=1&amp;mode=&amp;tab=1&amp;st=TX" TargetMode="External"/><Relationship Id="rId6" Type="http://schemas.openxmlformats.org/officeDocument/2006/relationships/hyperlink" Target="http://widgets.ghin.com/HandicapLookupResults.aspx?entry=1&amp;dynamic=&amp;small=0&amp;css=default&amp;ghinnokey=LojsrSRpMNc%3d&amp;hidename=0&amp;showmsg=0&amp;showheader=1&amp;showtabheader=0&amp;combinehieff=0&amp;showheadertext=1&amp;showfootertext=1&amp;mode=&amp;tab=1&amp;st=TX" TargetMode="External"/><Relationship Id="rId11" Type="http://schemas.openxmlformats.org/officeDocument/2006/relationships/hyperlink" Target="http://widgets.ghin.com/HandicapLookupResults.aspx?entry=1&amp;dynamic=&amp;small=0&amp;css=default&amp;ghinnokey=RjVuRgGjkUk%3d&amp;hidename=0&amp;showmsg=0&amp;showheader=1&amp;showtabheader=0&amp;combinehieff=0&amp;showheadertext=1&amp;showfootertext=1&amp;mode=&amp;tab=1&amp;st=TX" TargetMode="External"/><Relationship Id="rId24" Type="http://schemas.openxmlformats.org/officeDocument/2006/relationships/hyperlink" Target="http://widgets.ghin.com/HandicapLookupResults.aspx?entry=1&amp;dynamic=&amp;small=0&amp;css=default&amp;ghinnokey=Zo%2fXJSveEAU%3d&amp;hidename=0&amp;showmsg=0&amp;showheader=1&amp;showtabheader=0&amp;combinehieff=0&amp;showheadertext=1&amp;showfootertext=1&amp;mode=&amp;tab=1&amp;st=TX" TargetMode="External"/><Relationship Id="rId32" Type="http://schemas.openxmlformats.org/officeDocument/2006/relationships/hyperlink" Target="http://63.240.106.233/HandicapLookupResults.aspx?entry=1&amp;ghinno=4175302&amp;css=default&amp;dynamic=&amp;small=1&amp;mode=&amp;tab=0" TargetMode="External"/><Relationship Id="rId37" Type="http://schemas.openxmlformats.org/officeDocument/2006/relationships/hyperlink" Target="http://widgets.ghin.com/HandicapLookupResults.aspx?entry=1&amp;dynamic=&amp;small=0&amp;css=default&amp;ghinnokey=Jyps9EV9x58%3d&amp;hidename=0&amp;showmsg=0&amp;showheader=1&amp;showtabheader=0&amp;combinehieff=0&amp;showheadertext=1&amp;showfootertext=1&amp;mode=&amp;tab=1&amp;st=TX" TargetMode="External"/><Relationship Id="rId40" Type="http://schemas.openxmlformats.org/officeDocument/2006/relationships/hyperlink" Target="http://widgets.ghin.com/HandicapLookupResults.aspx?entry=1&amp;dynamic=&amp;small=0&amp;css=default&amp;ghinnokey=HPQxSYCSobQ%3d&amp;hidename=0&amp;showmsg=0&amp;showheader=1&amp;showtabheader=0&amp;combinehieff=0&amp;showheadertext=1&amp;showfootertext=1&amp;mode=&amp;tab=1&amp;st=TX" TargetMode="External"/><Relationship Id="rId45" Type="http://schemas.openxmlformats.org/officeDocument/2006/relationships/hyperlink" Target="http://widgets.ghin.com/HandicapLookupResults.aspx?entry=1&amp;dynamic=&amp;small=0&amp;css=default&amp;ghinnokey=ULdm0MYYrcA%3d&amp;hidename=0&amp;showmsg=0&amp;showheader=1&amp;showtabheader=0&amp;combinehieff=0&amp;showheadertext=1&amp;showfootertext=1&amp;mode=&amp;tab=1&amp;st=TX" TargetMode="External"/><Relationship Id="rId5" Type="http://schemas.openxmlformats.org/officeDocument/2006/relationships/hyperlink" Target="http://widgets.ghin.com/HandicapLookupResults.aspx?entry=1&amp;dynamic=&amp;small=0&amp;css=default&amp;ghinnokey=CUY75P%2fcobw%3d&amp;hidename=0&amp;showmsg=0&amp;showheader=1&amp;showtabheader=0&amp;combinehieff=0&amp;showheadertext=1&amp;showfootertext=1&amp;mode=&amp;tab=1&amp;st=TX" TargetMode="External"/><Relationship Id="rId15" Type="http://schemas.openxmlformats.org/officeDocument/2006/relationships/hyperlink" Target="http://widgets.ghin.com/HandicapLookupResults.aspx?entry=1&amp;dynamic=&amp;small=0&amp;css=default&amp;ghinnokey=k8Yq3SQbsIU%3d&amp;hidename=0&amp;showmsg=0&amp;showheader=1&amp;showtabheader=0&amp;combinehieff=0&amp;showheadertext=1&amp;showfootertext=1&amp;mode=&amp;tab=1&amp;st=TX" TargetMode="External"/><Relationship Id="rId23" Type="http://schemas.openxmlformats.org/officeDocument/2006/relationships/hyperlink" Target="http://widgets.ghin.com/HandicapLookupResults.aspx?entry=1&amp;dynamic=&amp;small=0&amp;css=default&amp;ghinnokey=fEMRADO0SB0%3d&amp;hidename=0&amp;showmsg=0&amp;showheader=1&amp;showtabheader=0&amp;combinehieff=0&amp;showheadertext=1&amp;showfootertext=1&amp;mode=&amp;tab=1&amp;st=TX" TargetMode="External"/><Relationship Id="rId28" Type="http://schemas.openxmlformats.org/officeDocument/2006/relationships/hyperlink" Target="http://widgets.ghin.com/HandicapLookupResults.aspx?entry=1&amp;dynamic=&amp;small=0&amp;css=default&amp;ghinnokey=8GDLDvTvkVs%3d&amp;hidename=0&amp;showmsg=0&amp;showheader=1&amp;showtabheader=0&amp;combinehieff=0&amp;showheadertext=1&amp;showfootertext=1&amp;mode=&amp;tab=1&amp;st=TX" TargetMode="External"/><Relationship Id="rId36" Type="http://schemas.openxmlformats.org/officeDocument/2006/relationships/hyperlink" Target="http://widgets.ghin.com/HandicapLookupResults.aspx?entry=1&amp;dynamic=&amp;small=0&amp;css=default&amp;ghinnokey=OyzPhBci5oQ%3d&amp;hidename=0&amp;showmsg=0&amp;showheader=1&amp;showtabheader=0&amp;combinehieff=0&amp;showheadertext=1&amp;showfootertext=1&amp;mode=&amp;tab=1&amp;st=TX" TargetMode="External"/><Relationship Id="rId10" Type="http://schemas.openxmlformats.org/officeDocument/2006/relationships/hyperlink" Target="http://widgets.ghin.com/HandicapLookupResults.aspx?entry=1&amp;dynamic=&amp;small=0&amp;css=default&amp;ghinnokey=YW5gBpo2ueQ%3d&amp;hidename=0&amp;showmsg=0&amp;showheader=1&amp;showtabheader=0&amp;combinehieff=0&amp;showheadertext=1&amp;showfootertext=1&amp;mode=&amp;tab=1&amp;st=TX" TargetMode="External"/><Relationship Id="rId19" Type="http://schemas.openxmlformats.org/officeDocument/2006/relationships/hyperlink" Target="http://widgets.ghin.com/HandicapLookupResults.aspx?entry=1&amp;dynamic=&amp;small=0&amp;css=default&amp;ghinnokey=HlSsGubqrio%3d&amp;hidename=0&amp;showmsg=0&amp;showheader=1&amp;showtabheader=0&amp;combinehieff=0&amp;showheadertext=1&amp;showfootertext=1&amp;mode=&amp;tab=1&amp;st=TX" TargetMode="External"/><Relationship Id="rId31" Type="http://schemas.openxmlformats.org/officeDocument/2006/relationships/hyperlink" Target="http://63.240.106.233/HandicapLookupResults.aspx?entry=1&amp;ghinno=2550015&amp;css=default&amp;dynamic=&amp;small=1&amp;mode=&amp;tab=0" TargetMode="External"/><Relationship Id="rId44" Type="http://schemas.openxmlformats.org/officeDocument/2006/relationships/hyperlink" Target="http://widgets.ghin.com/HandicapLookupResults.aspx?entry=1&amp;dynamic=&amp;small=0&amp;css=default&amp;ghinnokey=uZ%2bjRZ0IWFk%3d&amp;hidename=0&amp;showmsg=0&amp;showheader=1&amp;showtabheader=0&amp;combinehieff=0&amp;showheadertext=1&amp;showfootertext=1&amp;mode=&amp;tab=1&amp;st=TX" TargetMode="External"/><Relationship Id="rId4" Type="http://schemas.openxmlformats.org/officeDocument/2006/relationships/hyperlink" Target="http://widgets.ghin.com/HandicapLookupResults.aspx?entry=1&amp;dynamic=&amp;small=0&amp;css=default&amp;ghinnokey=o%2fnlEzNeQsg%3d&amp;hidename=0&amp;showmsg=0&amp;showheader=1&amp;showtabheader=0&amp;combinehieff=0&amp;showheadertext=1&amp;showfootertext=1&amp;mode=&amp;tab=1&amp;st=TX" TargetMode="External"/><Relationship Id="rId9" Type="http://schemas.openxmlformats.org/officeDocument/2006/relationships/hyperlink" Target="http://widgets.ghin.com/HandicapLookupResults.aspx?entry=1&amp;dynamic=&amp;small=0&amp;css=default&amp;ghinnokey=rH5ojgnLHUQ%3d&amp;hidename=0&amp;showmsg=0&amp;showheader=1&amp;showtabheader=0&amp;combinehieff=0&amp;showheadertext=1&amp;showfootertext=1&amp;mode=&amp;tab=1&amp;st=TX" TargetMode="External"/><Relationship Id="rId14" Type="http://schemas.openxmlformats.org/officeDocument/2006/relationships/hyperlink" Target="http://widgets.ghin.com/HandicapLookupResults.aspx?entry=1&amp;dynamic=&amp;small=0&amp;css=default&amp;ghinnokey=Yuy8hnUcY2Q%3d&amp;hidename=0&amp;showmsg=0&amp;showheader=1&amp;showtabheader=0&amp;combinehieff=0&amp;showheadertext=1&amp;showfootertext=1&amp;mode=&amp;tab=1&amp;st=TX" TargetMode="External"/><Relationship Id="rId22" Type="http://schemas.openxmlformats.org/officeDocument/2006/relationships/hyperlink" Target="http://widgets.ghin.com/HandicapLookupResults.aspx?entry=1&amp;dynamic=&amp;small=0&amp;css=default&amp;ghinnokey=eOG1G6BS3Q0%3d&amp;hidename=0&amp;showmsg=0&amp;showheader=1&amp;showtabheader=0&amp;combinehieff=0&amp;showheadertext=1&amp;showfootertext=1&amp;mode=&amp;tab=1&amp;st=TX" TargetMode="External"/><Relationship Id="rId27" Type="http://schemas.openxmlformats.org/officeDocument/2006/relationships/hyperlink" Target="http://widgets.ghin.com/HandicapLookupResults.aspx?entry=1&amp;dynamic=&amp;small=0&amp;css=default&amp;ghinnokey=ne%2fsNdCWUsE%3d&amp;hidename=0&amp;showmsg=0&amp;showheader=1&amp;showtabheader=0&amp;combinehieff=0&amp;showheadertext=1&amp;showfootertext=1&amp;mode=&amp;tab=1&amp;st=TX" TargetMode="External"/><Relationship Id="rId30" Type="http://schemas.openxmlformats.org/officeDocument/2006/relationships/hyperlink" Target="http://widgets.ghin.com/HandicapLookupResults.aspx?entry=1&amp;dynamic=&amp;small=0&amp;css=default&amp;ghinnokey=CHDohhd1Bpo%3d&amp;hidename=0&amp;showmsg=0&amp;showheader=1&amp;showtabheader=0&amp;combinehieff=0&amp;showheadertext=1&amp;showfootertext=1&amp;mode=&amp;tab=1&amp;st=TX" TargetMode="External"/><Relationship Id="rId35" Type="http://schemas.openxmlformats.org/officeDocument/2006/relationships/hyperlink" Target="http://widgets.ghin.com/HandicapLookupResults.aspx?entry=1&amp;dynamic=&amp;small=0&amp;css=default&amp;ghinnokey=N3421mYtHcU%3d&amp;hidename=0&amp;showmsg=0&amp;showheader=1&amp;showtabheader=0&amp;combinehieff=0&amp;showheadertext=1&amp;showfootertext=1&amp;mode=&amp;tab=1&amp;st=TX" TargetMode="External"/><Relationship Id="rId43" Type="http://schemas.openxmlformats.org/officeDocument/2006/relationships/hyperlink" Target="http://widgets.ghin.com/HandicapLookupResults.aspx?entry=1&amp;dynamic=&amp;small=0&amp;css=default&amp;ghinnokey=ykP7XCKP0gE%3d&amp;hidename=0&amp;showmsg=0&amp;showheader=1&amp;showtabheader=0&amp;combinehieff=0&amp;showheadertext=1&amp;showfootertext=1&amp;mode=&amp;tab=1&amp;st=TX" TargetMode="External"/><Relationship Id="rId8" Type="http://schemas.openxmlformats.org/officeDocument/2006/relationships/hyperlink" Target="http://widgets.ghin.com/HandicapLookupResults.aspx?entry=1&amp;dynamic=&amp;small=0&amp;css=default&amp;ghinnokey=U0JY8OxEVqQ%3d&amp;hidename=0&amp;showmsg=0&amp;showheader=1&amp;showtabheader=0&amp;combinehieff=0&amp;showheadertext=1&amp;showfootertext=1&amp;mode=&amp;tab=1&amp;st=TX" TargetMode="External"/><Relationship Id="rId3" Type="http://schemas.openxmlformats.org/officeDocument/2006/relationships/hyperlink" Target="http://widgets.ghin.com/HandicapLookupResults.aspx?entry=1&amp;dynamic=&amp;small=0&amp;css=default&amp;ghinnokey=sOipNIBLOo8%3d&amp;hidename=0&amp;showmsg=0&amp;showheader=1&amp;showtabheader=0&amp;combinehieff=0&amp;showheadertext=1&amp;showfootertext=1&amp;mode=&amp;tab=1&amp;st=TX" TargetMode="External"/><Relationship Id="rId12" Type="http://schemas.openxmlformats.org/officeDocument/2006/relationships/hyperlink" Target="http://widgets.ghin.com/HandicapLookupResults.aspx?entry=1&amp;dynamic=&amp;small=0&amp;css=default&amp;ghinnokey=qC2B2j2yjTA%3d&amp;hidename=0&amp;showmsg=0&amp;showheader=1&amp;showtabheader=0&amp;combinehieff=0&amp;showheadertext=1&amp;showfootertext=1&amp;mode=&amp;tab=1&amp;st=TX" TargetMode="External"/><Relationship Id="rId17" Type="http://schemas.openxmlformats.org/officeDocument/2006/relationships/hyperlink" Target="http://widgets.ghin.com/HandicapLookupResults.aspx?entry=1&amp;dynamic=&amp;small=0&amp;css=default&amp;ghinnokey=29drLSSN%2fVk%3d&amp;hidename=0&amp;showmsg=0&amp;showheader=1&amp;showtabheader=0&amp;combinehieff=0&amp;showheadertext=1&amp;showfootertext=1&amp;mode=&amp;tab=1&amp;st=TX" TargetMode="External"/><Relationship Id="rId25" Type="http://schemas.openxmlformats.org/officeDocument/2006/relationships/hyperlink" Target="http://widgets.ghin.com/HandicapLookupResults.aspx?entry=1&amp;dynamic=&amp;small=0&amp;css=default&amp;ghinnokey=peoV2u9OhYc%3d&amp;hidename=0&amp;showmsg=0&amp;showheader=1&amp;showtabheader=0&amp;combinehieff=0&amp;showheadertext=1&amp;showfootertext=1&amp;mode=&amp;tab=1&amp;st=TX" TargetMode="External"/><Relationship Id="rId33" Type="http://schemas.openxmlformats.org/officeDocument/2006/relationships/hyperlink" Target="http://widgets.ghin.com/HandicapLookupResults.aspx?entry=1&amp;dynamic=&amp;small=0&amp;css=default&amp;ghinnokey=csCHJ5fBCCE%3d&amp;hidename=0&amp;showmsg=0&amp;showheader=1&amp;showtabheader=0&amp;combinehieff=0&amp;showheadertext=1&amp;showfootertext=1&amp;mode=&amp;tab=1&amp;st=TX" TargetMode="External"/><Relationship Id="rId38" Type="http://schemas.openxmlformats.org/officeDocument/2006/relationships/hyperlink" Target="http://widgets.ghin.com/HandicapLookupResults.aspx?entry=1&amp;dynamic=&amp;small=0&amp;css=default&amp;ghinnokey=XcIwDauHoPg%3d&amp;hidename=0&amp;showmsg=0&amp;showheader=1&amp;showtabheader=0&amp;combinehieff=0&amp;showheadertext=1&amp;showfootertext=1&amp;mode=&amp;tab=1&amp;st=TX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http://widgets.ghin.com/HandicapLookupResults.aspx?entry=1&amp;dynamic=&amp;small=0&amp;css=default&amp;ghinnokey=CKDbHABwId8%3d&amp;hidename=0&amp;showmsg=0&amp;showheader=1&amp;showtabheader=0&amp;combinehieff=0&amp;showheadertext=1&amp;showfootertext=1&amp;mode=&amp;tab=1&amp;st=TX" TargetMode="External"/><Relationship Id="rId41" Type="http://schemas.openxmlformats.org/officeDocument/2006/relationships/hyperlink" Target="http://widgets.ghin.com/HandicapLookupResults.aspx?entry=1&amp;dynamic=&amp;small=0&amp;css=default&amp;ghinnokey=vrgXSKiVoSs%3d&amp;hidename=0&amp;showmsg=0&amp;showheader=1&amp;showtabheader=0&amp;combinehieff=0&amp;showheadertext=1&amp;showfootertext=1&amp;mode=&amp;tab=1&amp;st=TX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idgets.ghin.com/HandicapLookupResults.aspx?entry=1&amp;dynamic=&amp;small=0&amp;css=default&amp;ghinnokey=y2izBb2X6CM%3d&amp;hidename=0&amp;showmsg=0&amp;showheader=1&amp;showtabheader=0&amp;combinehieff=0&amp;showheadertext=1&amp;showfootertext=1&amp;mode=&amp;tab=1&amp;st=TX" TargetMode="External"/><Relationship Id="rId18" Type="http://schemas.openxmlformats.org/officeDocument/2006/relationships/hyperlink" Target="http://widgets.ghin.com/HandicapLookupResults.aspx?entry=1&amp;dynamic=&amp;small=0&amp;css=default&amp;ghinnokey=MQvnyQiaGXw%3d&amp;hidename=0&amp;showmsg=0&amp;showheader=1&amp;showtabheader=0&amp;combinehieff=0&amp;showheadertext=1&amp;showfootertext=1&amp;mode=&amp;tab=1&amp;st=TX" TargetMode="External"/><Relationship Id="rId26" Type="http://schemas.openxmlformats.org/officeDocument/2006/relationships/hyperlink" Target="http://widgets.ghin.com/HandicapLookupResults.aspx?entry=1&amp;dynamic=&amp;small=0&amp;css=default&amp;ghinnokey=RDMWdP3hV4w%3d&amp;hidename=0&amp;showmsg=0&amp;showheader=1&amp;showtabheader=0&amp;combinehieff=0&amp;showheadertext=1&amp;showfootertext=1&amp;mode=&amp;tab=1&amp;st=TX" TargetMode="External"/><Relationship Id="rId39" Type="http://schemas.openxmlformats.org/officeDocument/2006/relationships/hyperlink" Target="http://widgets.ghin.com/HandicapLookupResults.aspx?entry=1&amp;dynamic=&amp;small=0&amp;css=default&amp;ghinnokey=HPQxSYCSobQ%3d&amp;hidename=0&amp;showmsg=0&amp;showheader=1&amp;showtabheader=0&amp;combinehieff=0&amp;showheadertext=1&amp;showfootertext=1&amp;mode=&amp;tab=1&amp;st=TX" TargetMode="External"/><Relationship Id="rId21" Type="http://schemas.openxmlformats.org/officeDocument/2006/relationships/hyperlink" Target="http://widgets.ghin.com/HandicapLookupResults.aspx?entry=1&amp;dynamic=&amp;small=0&amp;css=default&amp;ghinnokey=VL4lkKw2gNo%3d&amp;hidename=0&amp;showmsg=0&amp;showheader=1&amp;showtabheader=0&amp;combinehieff=0&amp;showheadertext=1&amp;showfootertext=1&amp;mode=&amp;tab=1&amp;st=TX" TargetMode="External"/><Relationship Id="rId34" Type="http://schemas.openxmlformats.org/officeDocument/2006/relationships/hyperlink" Target="http://widgets.ghin.com/HandicapLookupResults.aspx?entry=1&amp;dynamic=&amp;small=0&amp;css=default&amp;ghinnokey=kqtwkPg0gvc%3d&amp;hidename=0&amp;showmsg=0&amp;showheader=1&amp;showtabheader=0&amp;combinehieff=0&amp;showheadertext=1&amp;showfootertext=1&amp;mode=&amp;tab=1&amp;st=TX" TargetMode="External"/><Relationship Id="rId42" Type="http://schemas.openxmlformats.org/officeDocument/2006/relationships/hyperlink" Target="http://widgets.ghin.com/HandicapLookupResults.aspx?entry=1&amp;dynamic=&amp;small=0&amp;css=default&amp;ghinnokey=nd4M7lgpcM4%3d&amp;hidename=0&amp;showmsg=0&amp;showheader=1&amp;showtabheader=0&amp;combinehieff=0&amp;showheadertext=1&amp;showfootertext=1&amp;mode=&amp;tab=1&amp;st=TX" TargetMode="External"/><Relationship Id="rId7" Type="http://schemas.openxmlformats.org/officeDocument/2006/relationships/hyperlink" Target="http://widgets.ghin.com/HandicapLookupResults.aspx?entry=1&amp;dynamic=&amp;small=0&amp;css=default&amp;ghinnokey=rjp%2f99K1VlU%3d&amp;hidename=0&amp;showmsg=0&amp;showheader=1&amp;showtabheader=0&amp;combinehieff=0&amp;showheadertext=1&amp;showfootertext=1&amp;mode=&amp;tab=1&amp;st=TX" TargetMode="External"/><Relationship Id="rId2" Type="http://schemas.openxmlformats.org/officeDocument/2006/relationships/hyperlink" Target="http://widgets.ghin.com/HandicapLookupResults.aspx?entry=1&amp;dynamic=&amp;small=0&amp;css=default&amp;ghinnokey=098%2fRraMyIs%3d&amp;hidename=0&amp;showmsg=0&amp;showheader=1&amp;showtabheader=0&amp;combinehieff=0&amp;showheadertext=1&amp;showfootertext=1&amp;mode=&amp;tab=1&amp;st=TX" TargetMode="External"/><Relationship Id="rId16" Type="http://schemas.openxmlformats.org/officeDocument/2006/relationships/hyperlink" Target="http://widgets.ghin.com/HandicapLookupResults.aspx?entry=1&amp;dynamic=&amp;small=0&amp;css=default&amp;ghinnokey=wRQ4os8z5vY%3d&amp;hidename=0&amp;showmsg=0&amp;showheader=1&amp;showtabheader=0&amp;combinehieff=0&amp;showheadertext=1&amp;showfootertext=1&amp;mode=&amp;tab=1&amp;st=TX" TargetMode="External"/><Relationship Id="rId29" Type="http://schemas.openxmlformats.org/officeDocument/2006/relationships/hyperlink" Target="http://widgets.ghin.com/HandicapLookupResults.aspx?entry=1&amp;dynamic=&amp;small=0&amp;css=default&amp;ghinnokey=oXpyqhMcJjc%3d&amp;hidename=0&amp;showmsg=0&amp;showheader=1&amp;showtabheader=0&amp;combinehieff=0&amp;showheadertext=1&amp;showfootertext=1&amp;mode=&amp;tab=1&amp;st=TX" TargetMode="External"/><Relationship Id="rId1" Type="http://schemas.openxmlformats.org/officeDocument/2006/relationships/hyperlink" Target="http://widgets.ghin.com/HandicapLookupResults.aspx?entry=1&amp;dynamic=&amp;small=0&amp;css=default&amp;ghinnokey=Wbi%2frBCfJD0%3d&amp;hidename=0&amp;showmsg=0&amp;showheader=1&amp;showtabheader=0&amp;combinehieff=0&amp;showheadertext=1&amp;showfootertext=1&amp;mode=&amp;tab=1&amp;st=TX" TargetMode="External"/><Relationship Id="rId6" Type="http://schemas.openxmlformats.org/officeDocument/2006/relationships/hyperlink" Target="http://widgets.ghin.com/HandicapLookupResults.aspx?entry=1&amp;dynamic=&amp;small=0&amp;css=default&amp;ghinnokey=LojsrSRpMNc%3d&amp;hidename=0&amp;showmsg=0&amp;showheader=1&amp;showtabheader=0&amp;combinehieff=0&amp;showheadertext=1&amp;showfootertext=1&amp;mode=&amp;tab=1&amp;st=TX" TargetMode="External"/><Relationship Id="rId11" Type="http://schemas.openxmlformats.org/officeDocument/2006/relationships/hyperlink" Target="http://widgets.ghin.com/HandicapLookupResults.aspx?entry=1&amp;dynamic=&amp;small=0&amp;css=default&amp;ghinnokey=RjVuRgGjkUk%3d&amp;hidename=0&amp;showmsg=0&amp;showheader=1&amp;showtabheader=0&amp;combinehieff=0&amp;showheadertext=1&amp;showfootertext=1&amp;mode=&amp;tab=1&amp;st=TX" TargetMode="External"/><Relationship Id="rId24" Type="http://schemas.openxmlformats.org/officeDocument/2006/relationships/hyperlink" Target="http://widgets.ghin.com/HandicapLookupResults.aspx?entry=1&amp;dynamic=&amp;small=0&amp;css=default&amp;ghinnokey=Zo%2fXJSveEAU%3d&amp;hidename=0&amp;showmsg=0&amp;showheader=1&amp;showtabheader=0&amp;combinehieff=0&amp;showheadertext=1&amp;showfootertext=1&amp;mode=&amp;tab=1&amp;st=TX" TargetMode="External"/><Relationship Id="rId32" Type="http://schemas.openxmlformats.org/officeDocument/2006/relationships/hyperlink" Target="http://63.240.106.233/HandicapLookupResults.aspx?entry=1&amp;ghinno=4175302&amp;css=default&amp;dynamic=&amp;small=1&amp;mode=&amp;tab=0" TargetMode="External"/><Relationship Id="rId37" Type="http://schemas.openxmlformats.org/officeDocument/2006/relationships/hyperlink" Target="http://widgets.ghin.com/HandicapLookupResults.aspx?entry=1&amp;dynamic=&amp;small=0&amp;css=default&amp;ghinnokey=Jyps9EV9x58%3d&amp;hidename=0&amp;showmsg=0&amp;showheader=1&amp;showtabheader=0&amp;combinehieff=0&amp;showheadertext=1&amp;showfootertext=1&amp;mode=&amp;tab=1&amp;st=TX" TargetMode="External"/><Relationship Id="rId40" Type="http://schemas.openxmlformats.org/officeDocument/2006/relationships/hyperlink" Target="http://widgets.ghin.com/HandicapLookupResults.aspx?entry=1&amp;dynamic=&amp;small=0&amp;css=default&amp;ghinnokey=ULdm0MYYrcA%3d&amp;hidename=0&amp;showmsg=0&amp;showheader=1&amp;showtabheader=0&amp;combinehieff=0&amp;showheadertext=1&amp;showfootertext=1&amp;mode=&amp;tab=1&amp;st=TX" TargetMode="External"/><Relationship Id="rId45" Type="http://schemas.openxmlformats.org/officeDocument/2006/relationships/hyperlink" Target="http://widgets.ghin.com/HandicapLookupResults.aspx?entry=1&amp;dynamic=&amp;small=0&amp;css=default&amp;ghinnokey=NLqXeM3AwKc%3d&amp;hidename=0&amp;showmsg=0&amp;showheader=1&amp;showtabheader=0&amp;combinehieff=0&amp;showheadertext=1&amp;showfootertext=1&amp;mode=&amp;tab=1&amp;st=TX" TargetMode="External"/><Relationship Id="rId5" Type="http://schemas.openxmlformats.org/officeDocument/2006/relationships/hyperlink" Target="http://widgets.ghin.com/HandicapLookupResults.aspx?entry=1&amp;dynamic=&amp;small=0&amp;css=default&amp;ghinnokey=CUY75P%2fcobw%3d&amp;hidename=0&amp;showmsg=0&amp;showheader=1&amp;showtabheader=0&amp;combinehieff=0&amp;showheadertext=1&amp;showfootertext=1&amp;mode=&amp;tab=1&amp;st=TX" TargetMode="External"/><Relationship Id="rId15" Type="http://schemas.openxmlformats.org/officeDocument/2006/relationships/hyperlink" Target="http://widgets.ghin.com/HandicapLookupResults.aspx?entry=1&amp;dynamic=&amp;small=0&amp;css=default&amp;ghinnokey=k8Yq3SQbsIU%3d&amp;hidename=0&amp;showmsg=0&amp;showheader=1&amp;showtabheader=0&amp;combinehieff=0&amp;showheadertext=1&amp;showfootertext=1&amp;mode=&amp;tab=1&amp;st=TX" TargetMode="External"/><Relationship Id="rId23" Type="http://schemas.openxmlformats.org/officeDocument/2006/relationships/hyperlink" Target="http://widgets.ghin.com/HandicapLookupResults.aspx?entry=1&amp;dynamic=&amp;small=0&amp;css=default&amp;ghinnokey=fEMRADO0SB0%3d&amp;hidename=0&amp;showmsg=0&amp;showheader=1&amp;showtabheader=0&amp;combinehieff=0&amp;showheadertext=1&amp;showfootertext=1&amp;mode=&amp;tab=1&amp;st=TX" TargetMode="External"/><Relationship Id="rId28" Type="http://schemas.openxmlformats.org/officeDocument/2006/relationships/hyperlink" Target="http://widgets.ghin.com/HandicapLookupResults.aspx?entry=1&amp;dynamic=&amp;small=0&amp;css=default&amp;ghinnokey=8GDLDvTvkVs%3d&amp;hidename=0&amp;showmsg=0&amp;showheader=1&amp;showtabheader=0&amp;combinehieff=0&amp;showheadertext=1&amp;showfootertext=1&amp;mode=&amp;tab=1&amp;st=TX" TargetMode="External"/><Relationship Id="rId36" Type="http://schemas.openxmlformats.org/officeDocument/2006/relationships/hyperlink" Target="http://widgets.ghin.com/HandicapLookupResults.aspx?entry=1&amp;dynamic=&amp;small=0&amp;css=default&amp;ghinnokey=OyzPhBci5oQ%3d&amp;hidename=0&amp;showmsg=0&amp;showheader=1&amp;showtabheader=0&amp;combinehieff=0&amp;showheadertext=1&amp;showfootertext=1&amp;mode=&amp;tab=1&amp;st=TX" TargetMode="External"/><Relationship Id="rId10" Type="http://schemas.openxmlformats.org/officeDocument/2006/relationships/hyperlink" Target="http://widgets.ghin.com/HandicapLookupResults.aspx?entry=1&amp;dynamic=&amp;small=0&amp;css=default&amp;ghinnokey=YW5gBpo2ueQ%3d&amp;hidename=0&amp;showmsg=0&amp;showheader=1&amp;showtabheader=0&amp;combinehieff=0&amp;showheadertext=1&amp;showfootertext=1&amp;mode=&amp;tab=1&amp;st=TX" TargetMode="External"/><Relationship Id="rId19" Type="http://schemas.openxmlformats.org/officeDocument/2006/relationships/hyperlink" Target="http://widgets.ghin.com/HandicapLookupResults.aspx?entry=1&amp;dynamic=&amp;small=0&amp;css=default&amp;ghinnokey=HlSsGubqrio%3d&amp;hidename=0&amp;showmsg=0&amp;showheader=1&amp;showtabheader=0&amp;combinehieff=0&amp;showheadertext=1&amp;showfootertext=1&amp;mode=&amp;tab=1&amp;st=TX" TargetMode="External"/><Relationship Id="rId31" Type="http://schemas.openxmlformats.org/officeDocument/2006/relationships/hyperlink" Target="http://63.240.106.233/HandicapLookupResults.aspx?entry=1&amp;ghinno=2550015&amp;css=default&amp;dynamic=&amp;small=1&amp;mode=&amp;tab=0" TargetMode="External"/><Relationship Id="rId44" Type="http://schemas.openxmlformats.org/officeDocument/2006/relationships/hyperlink" Target="http://widgets.ghin.com/HandicapLookupResults.aspx?entry=1&amp;dynamic=&amp;small=0&amp;css=default&amp;ghinnokey=ykP7XCKP0gE%3d&amp;hidename=0&amp;showmsg=0&amp;showheader=1&amp;showtabheader=0&amp;combinehieff=0&amp;showheadertext=1&amp;showfootertext=1&amp;mode=&amp;tab=1&amp;st=TX" TargetMode="External"/><Relationship Id="rId4" Type="http://schemas.openxmlformats.org/officeDocument/2006/relationships/hyperlink" Target="http://widgets.ghin.com/HandicapLookupResults.aspx?entry=1&amp;dynamic=&amp;small=0&amp;css=default&amp;ghinnokey=o%2fnlEzNeQsg%3d&amp;hidename=0&amp;showmsg=0&amp;showheader=1&amp;showtabheader=0&amp;combinehieff=0&amp;showheadertext=1&amp;showfootertext=1&amp;mode=&amp;tab=1&amp;st=TX" TargetMode="External"/><Relationship Id="rId9" Type="http://schemas.openxmlformats.org/officeDocument/2006/relationships/hyperlink" Target="http://widgets.ghin.com/HandicapLookupResults.aspx?entry=1&amp;dynamic=&amp;small=0&amp;css=default&amp;ghinnokey=rH5ojgnLHUQ%3d&amp;hidename=0&amp;showmsg=0&amp;showheader=1&amp;showtabheader=0&amp;combinehieff=0&amp;showheadertext=1&amp;showfootertext=1&amp;mode=&amp;tab=1&amp;st=TX" TargetMode="External"/><Relationship Id="rId14" Type="http://schemas.openxmlformats.org/officeDocument/2006/relationships/hyperlink" Target="http://widgets.ghin.com/HandicapLookupResults.aspx?entry=1&amp;dynamic=&amp;small=0&amp;css=default&amp;ghinnokey=Yuy8hnUcY2Q%3d&amp;hidename=0&amp;showmsg=0&amp;showheader=1&amp;showtabheader=0&amp;combinehieff=0&amp;showheadertext=1&amp;showfootertext=1&amp;mode=&amp;tab=1&amp;st=TX" TargetMode="External"/><Relationship Id="rId22" Type="http://schemas.openxmlformats.org/officeDocument/2006/relationships/hyperlink" Target="http://widgets.ghin.com/HandicapLookupResults.aspx?entry=1&amp;dynamic=&amp;small=0&amp;css=default&amp;ghinnokey=eOG1G6BS3Q0%3d&amp;hidename=0&amp;showmsg=0&amp;showheader=1&amp;showtabheader=0&amp;combinehieff=0&amp;showheadertext=1&amp;showfootertext=1&amp;mode=&amp;tab=1&amp;st=TX" TargetMode="External"/><Relationship Id="rId27" Type="http://schemas.openxmlformats.org/officeDocument/2006/relationships/hyperlink" Target="http://widgets.ghin.com/HandicapLookupResults.aspx?entry=1&amp;dynamic=&amp;small=0&amp;css=default&amp;ghinnokey=ne%2fsNdCWUsE%3d&amp;hidename=0&amp;showmsg=0&amp;showheader=1&amp;showtabheader=0&amp;combinehieff=0&amp;showheadertext=1&amp;showfootertext=1&amp;mode=&amp;tab=1&amp;st=TX" TargetMode="External"/><Relationship Id="rId30" Type="http://schemas.openxmlformats.org/officeDocument/2006/relationships/hyperlink" Target="http://widgets.ghin.com/HandicapLookupResults.aspx?entry=1&amp;dynamic=&amp;small=0&amp;css=default&amp;ghinnokey=CHDohhd1Bpo%3d&amp;hidename=0&amp;showmsg=0&amp;showheader=1&amp;showtabheader=0&amp;combinehieff=0&amp;showheadertext=1&amp;showfootertext=1&amp;mode=&amp;tab=1&amp;st=TX" TargetMode="External"/><Relationship Id="rId35" Type="http://schemas.openxmlformats.org/officeDocument/2006/relationships/hyperlink" Target="http://widgets.ghin.com/HandicapLookupResults.aspx?entry=1&amp;dynamic=&amp;small=0&amp;css=default&amp;ghinnokey=N3421mYtHcU%3d&amp;hidename=0&amp;showmsg=0&amp;showheader=1&amp;showtabheader=0&amp;combinehieff=0&amp;showheadertext=1&amp;showfootertext=1&amp;mode=&amp;tab=1&amp;st=TX" TargetMode="External"/><Relationship Id="rId43" Type="http://schemas.openxmlformats.org/officeDocument/2006/relationships/hyperlink" Target="http://widgets.ghin.com/HandicapLookupResults.aspx?entry=1&amp;dynamic=&amp;small=0&amp;css=default&amp;ghinnokey=uZ%2bjRZ0IWFk%3d&amp;hidename=0&amp;showmsg=0&amp;showheader=1&amp;showtabheader=0&amp;combinehieff=0&amp;showheadertext=1&amp;showfootertext=1&amp;mode=&amp;tab=1&amp;st=TX" TargetMode="External"/><Relationship Id="rId8" Type="http://schemas.openxmlformats.org/officeDocument/2006/relationships/hyperlink" Target="http://widgets.ghin.com/HandicapLookupResults.aspx?entry=1&amp;dynamic=&amp;small=0&amp;css=default&amp;ghinnokey=U0JY8OxEVqQ%3d&amp;hidename=0&amp;showmsg=0&amp;showheader=1&amp;showtabheader=0&amp;combinehieff=0&amp;showheadertext=1&amp;showfootertext=1&amp;mode=&amp;tab=1&amp;st=TX" TargetMode="External"/><Relationship Id="rId3" Type="http://schemas.openxmlformats.org/officeDocument/2006/relationships/hyperlink" Target="http://widgets.ghin.com/HandicapLookupResults.aspx?entry=1&amp;dynamic=&amp;small=0&amp;css=default&amp;ghinnokey=sOipNIBLOo8%3d&amp;hidename=0&amp;showmsg=0&amp;showheader=1&amp;showtabheader=0&amp;combinehieff=0&amp;showheadertext=1&amp;showfootertext=1&amp;mode=&amp;tab=1&amp;st=TX" TargetMode="External"/><Relationship Id="rId12" Type="http://schemas.openxmlformats.org/officeDocument/2006/relationships/hyperlink" Target="http://widgets.ghin.com/HandicapLookupResults.aspx?entry=1&amp;dynamic=&amp;small=0&amp;css=default&amp;ghinnokey=qC2B2j2yjTA%3d&amp;hidename=0&amp;showmsg=0&amp;showheader=1&amp;showtabheader=0&amp;combinehieff=0&amp;showheadertext=1&amp;showfootertext=1&amp;mode=&amp;tab=1&amp;st=TX" TargetMode="External"/><Relationship Id="rId17" Type="http://schemas.openxmlformats.org/officeDocument/2006/relationships/hyperlink" Target="http://widgets.ghin.com/HandicapLookupResults.aspx?entry=1&amp;dynamic=&amp;small=0&amp;css=default&amp;ghinnokey=29drLSSN%2fVk%3d&amp;hidename=0&amp;showmsg=0&amp;showheader=1&amp;showtabheader=0&amp;combinehieff=0&amp;showheadertext=1&amp;showfootertext=1&amp;mode=&amp;tab=1&amp;st=TX" TargetMode="External"/><Relationship Id="rId25" Type="http://schemas.openxmlformats.org/officeDocument/2006/relationships/hyperlink" Target="http://widgets.ghin.com/HandicapLookupResults.aspx?entry=1&amp;dynamic=&amp;small=0&amp;css=default&amp;ghinnokey=peoV2u9OhYc%3d&amp;hidename=0&amp;showmsg=0&amp;showheader=1&amp;showtabheader=0&amp;combinehieff=0&amp;showheadertext=1&amp;showfootertext=1&amp;mode=&amp;tab=1&amp;st=TX" TargetMode="External"/><Relationship Id="rId33" Type="http://schemas.openxmlformats.org/officeDocument/2006/relationships/hyperlink" Target="http://widgets.ghin.com/HandicapLookupResults.aspx?entry=1&amp;dynamic=&amp;small=0&amp;css=default&amp;ghinnokey=csCHJ5fBCCE%3d&amp;hidename=0&amp;showmsg=0&amp;showheader=1&amp;showtabheader=0&amp;combinehieff=0&amp;showheadertext=1&amp;showfootertext=1&amp;mode=&amp;tab=1&amp;st=TX" TargetMode="External"/><Relationship Id="rId38" Type="http://schemas.openxmlformats.org/officeDocument/2006/relationships/hyperlink" Target="http://widgets.ghin.com/HandicapLookupResults.aspx?entry=1&amp;dynamic=&amp;small=0&amp;css=default&amp;ghinnokey=XcIwDauHoPg%3d&amp;hidename=0&amp;showmsg=0&amp;showheader=1&amp;showtabheader=0&amp;combinehieff=0&amp;showheadertext=1&amp;showfootertext=1&amp;mode=&amp;tab=1&amp;st=TX" TargetMode="External"/><Relationship Id="rId46" Type="http://schemas.openxmlformats.org/officeDocument/2006/relationships/printerSettings" Target="../printerSettings/printerSettings2.bin"/><Relationship Id="rId20" Type="http://schemas.openxmlformats.org/officeDocument/2006/relationships/hyperlink" Target="http://widgets.ghin.com/HandicapLookupResults.aspx?entry=1&amp;dynamic=&amp;small=0&amp;css=default&amp;ghinnokey=CKDbHABwId8%3d&amp;hidename=0&amp;showmsg=0&amp;showheader=1&amp;showtabheader=0&amp;combinehieff=0&amp;showheadertext=1&amp;showfootertext=1&amp;mode=&amp;tab=1&amp;st=TX" TargetMode="External"/><Relationship Id="rId41" Type="http://schemas.openxmlformats.org/officeDocument/2006/relationships/hyperlink" Target="http://widgets.ghin.com/HandicapLookupResults.aspx?entry=1&amp;dynamic=&amp;small=0&amp;css=default&amp;ghinnokey=vrgXSKiVoSs%3d&amp;hidename=0&amp;showmsg=0&amp;showheader=1&amp;showtabheader=0&amp;combinehieff=0&amp;showheadertext=1&amp;showfootertext=1&amp;mode=&amp;tab=1&amp;st=TX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widgets.ghin.com/HandicapLookupResults.aspx?entry=1&amp;dynamic=&amp;small=0&amp;css=default&amp;ghinnokey=y2izBb2X6CM%3d&amp;hidename=0&amp;showmsg=0&amp;showheader=1&amp;showtabheader=0&amp;combinehieff=0&amp;showheadertext=1&amp;showfootertext=1&amp;mode=&amp;tab=1&amp;st=TX" TargetMode="External"/><Relationship Id="rId18" Type="http://schemas.openxmlformats.org/officeDocument/2006/relationships/hyperlink" Target="http://widgets.ghin.com/HandicapLookupResults.aspx?entry=1&amp;dynamic=&amp;small=0&amp;css=default&amp;ghinnokey=MQvnyQiaGXw%3d&amp;hidename=0&amp;showmsg=0&amp;showheader=1&amp;showtabheader=0&amp;combinehieff=0&amp;showheadertext=1&amp;showfootertext=1&amp;mode=&amp;tab=1&amp;st=TX" TargetMode="External"/><Relationship Id="rId26" Type="http://schemas.openxmlformats.org/officeDocument/2006/relationships/hyperlink" Target="http://widgets.ghin.com/HandicapLookupResults.aspx?entry=1&amp;dynamic=&amp;small=0&amp;css=default&amp;ghinnokey=RDMWdP3hV4w%3d&amp;hidename=0&amp;showmsg=0&amp;showheader=1&amp;showtabheader=0&amp;combinehieff=0&amp;showheadertext=1&amp;showfootertext=1&amp;mode=&amp;tab=1&amp;st=TX" TargetMode="External"/><Relationship Id="rId39" Type="http://schemas.openxmlformats.org/officeDocument/2006/relationships/hyperlink" Target="http://widgets.ghin.com/HandicapLookupResults.aspx?entry=1&amp;dynamic=&amp;small=0&amp;css=default&amp;ghinnokey=HPQxSYCSobQ%3d&amp;hidename=0&amp;showmsg=0&amp;showheader=1&amp;showtabheader=0&amp;combinehieff=0&amp;showheadertext=1&amp;showfootertext=1&amp;mode=&amp;tab=1&amp;st=TX" TargetMode="External"/><Relationship Id="rId21" Type="http://schemas.openxmlformats.org/officeDocument/2006/relationships/hyperlink" Target="http://widgets.ghin.com/HandicapLookupResults.aspx?entry=1&amp;dynamic=&amp;small=0&amp;css=default&amp;ghinnokey=VL4lkKw2gNo%3d&amp;hidename=0&amp;showmsg=0&amp;showheader=1&amp;showtabheader=0&amp;combinehieff=0&amp;showheadertext=1&amp;showfootertext=1&amp;mode=&amp;tab=1&amp;st=TX" TargetMode="External"/><Relationship Id="rId34" Type="http://schemas.openxmlformats.org/officeDocument/2006/relationships/hyperlink" Target="http://widgets.ghin.com/HandicapLookupResults.aspx?entry=1&amp;dynamic=&amp;small=0&amp;css=default&amp;ghinnokey=kqtwkPg0gvc%3d&amp;hidename=0&amp;showmsg=0&amp;showheader=1&amp;showtabheader=0&amp;combinehieff=0&amp;showheadertext=1&amp;showfootertext=1&amp;mode=&amp;tab=1&amp;st=TX" TargetMode="External"/><Relationship Id="rId42" Type="http://schemas.openxmlformats.org/officeDocument/2006/relationships/hyperlink" Target="http://widgets.ghin.com/HandicapLookupResults.aspx?entry=1&amp;dynamic=&amp;small=0&amp;css=default&amp;ghinnokey=nd4M7lgpcM4%3d&amp;hidename=0&amp;showmsg=0&amp;showheader=1&amp;showtabheader=0&amp;combinehieff=0&amp;showheadertext=1&amp;showfootertext=1&amp;mode=&amp;tab=1&amp;st=TX" TargetMode="External"/><Relationship Id="rId7" Type="http://schemas.openxmlformats.org/officeDocument/2006/relationships/hyperlink" Target="http://widgets.ghin.com/HandicapLookupResults.aspx?entry=1&amp;dynamic=&amp;small=0&amp;css=default&amp;ghinnokey=rjp%2f99K1VlU%3d&amp;hidename=0&amp;showmsg=0&amp;showheader=1&amp;showtabheader=0&amp;combinehieff=0&amp;showheadertext=1&amp;showfootertext=1&amp;mode=&amp;tab=1&amp;st=TX" TargetMode="External"/><Relationship Id="rId2" Type="http://schemas.openxmlformats.org/officeDocument/2006/relationships/hyperlink" Target="http://widgets.ghin.com/HandicapLookupResults.aspx?entry=1&amp;dynamic=&amp;small=0&amp;css=default&amp;ghinnokey=098%2fRraMyIs%3d&amp;hidename=0&amp;showmsg=0&amp;showheader=1&amp;showtabheader=0&amp;combinehieff=0&amp;showheadertext=1&amp;showfootertext=1&amp;mode=&amp;tab=1&amp;st=TX" TargetMode="External"/><Relationship Id="rId16" Type="http://schemas.openxmlformats.org/officeDocument/2006/relationships/hyperlink" Target="http://widgets.ghin.com/HandicapLookupResults.aspx?entry=1&amp;dynamic=&amp;small=0&amp;css=default&amp;ghinnokey=wRQ4os8z5vY%3d&amp;hidename=0&amp;showmsg=0&amp;showheader=1&amp;showtabheader=0&amp;combinehieff=0&amp;showheadertext=1&amp;showfootertext=1&amp;mode=&amp;tab=1&amp;st=TX" TargetMode="External"/><Relationship Id="rId29" Type="http://schemas.openxmlformats.org/officeDocument/2006/relationships/hyperlink" Target="http://widgets.ghin.com/HandicapLookupResults.aspx?entry=1&amp;dynamic=&amp;small=0&amp;css=default&amp;ghinnokey=oXpyqhMcJjc%3d&amp;hidename=0&amp;showmsg=0&amp;showheader=1&amp;showtabheader=0&amp;combinehieff=0&amp;showheadertext=1&amp;showfootertext=1&amp;mode=&amp;tab=1&amp;st=TX" TargetMode="External"/><Relationship Id="rId1" Type="http://schemas.openxmlformats.org/officeDocument/2006/relationships/hyperlink" Target="http://widgets.ghin.com/HandicapLookupResults.aspx?entry=1&amp;dynamic=&amp;small=0&amp;css=default&amp;ghinnokey=Wbi%2frBCfJD0%3d&amp;hidename=0&amp;showmsg=0&amp;showheader=1&amp;showtabheader=0&amp;combinehieff=0&amp;showheadertext=1&amp;showfootertext=1&amp;mode=&amp;tab=1&amp;st=TX" TargetMode="External"/><Relationship Id="rId6" Type="http://schemas.openxmlformats.org/officeDocument/2006/relationships/hyperlink" Target="http://widgets.ghin.com/HandicapLookupResults.aspx?entry=1&amp;dynamic=&amp;small=0&amp;css=default&amp;ghinnokey=LojsrSRpMNc%3d&amp;hidename=0&amp;showmsg=0&amp;showheader=1&amp;showtabheader=0&amp;combinehieff=0&amp;showheadertext=1&amp;showfootertext=1&amp;mode=&amp;tab=1&amp;st=TX" TargetMode="External"/><Relationship Id="rId11" Type="http://schemas.openxmlformats.org/officeDocument/2006/relationships/hyperlink" Target="http://widgets.ghin.com/HandicapLookupResults.aspx?entry=1&amp;dynamic=&amp;small=0&amp;css=default&amp;ghinnokey=RjVuRgGjkUk%3d&amp;hidename=0&amp;showmsg=0&amp;showheader=1&amp;showtabheader=0&amp;combinehieff=0&amp;showheadertext=1&amp;showfootertext=1&amp;mode=&amp;tab=1&amp;st=TX" TargetMode="External"/><Relationship Id="rId24" Type="http://schemas.openxmlformats.org/officeDocument/2006/relationships/hyperlink" Target="http://widgets.ghin.com/HandicapLookupResults.aspx?entry=1&amp;dynamic=&amp;small=0&amp;css=default&amp;ghinnokey=Zo%2fXJSveEAU%3d&amp;hidename=0&amp;showmsg=0&amp;showheader=1&amp;showtabheader=0&amp;combinehieff=0&amp;showheadertext=1&amp;showfootertext=1&amp;mode=&amp;tab=1&amp;st=TX" TargetMode="External"/><Relationship Id="rId32" Type="http://schemas.openxmlformats.org/officeDocument/2006/relationships/hyperlink" Target="http://63.240.106.233/HandicapLookupResults.aspx?entry=1&amp;ghinno=4175302&amp;css=default&amp;dynamic=&amp;small=1&amp;mode=&amp;tab=0" TargetMode="External"/><Relationship Id="rId37" Type="http://schemas.openxmlformats.org/officeDocument/2006/relationships/hyperlink" Target="http://widgets.ghin.com/HandicapLookupResults.aspx?entry=1&amp;dynamic=&amp;small=0&amp;css=default&amp;ghinnokey=Jyps9EV9x58%3d&amp;hidename=0&amp;showmsg=0&amp;showheader=1&amp;showtabheader=0&amp;combinehieff=0&amp;showheadertext=1&amp;showfootertext=1&amp;mode=&amp;tab=1&amp;st=TX" TargetMode="External"/><Relationship Id="rId40" Type="http://schemas.openxmlformats.org/officeDocument/2006/relationships/hyperlink" Target="http://widgets.ghin.com/HandicapLookupResults.aspx?entry=1&amp;dynamic=&amp;small=0&amp;css=default&amp;ghinnokey=ULdm0MYYrcA%3d&amp;hidename=0&amp;showmsg=0&amp;showheader=1&amp;showtabheader=0&amp;combinehieff=0&amp;showheadertext=1&amp;showfootertext=1&amp;mode=&amp;tab=1&amp;st=TX" TargetMode="External"/><Relationship Id="rId45" Type="http://schemas.openxmlformats.org/officeDocument/2006/relationships/hyperlink" Target="http://widgets.ghin.com/HandicapLookupResults.aspx?entry=1&amp;dynamic=&amp;small=0&amp;css=default&amp;ghinnokey=NLqXeM3AwKc%3d&amp;hidename=0&amp;showmsg=0&amp;showheader=1&amp;showtabheader=0&amp;combinehieff=0&amp;showheadertext=1&amp;showfootertext=1&amp;mode=&amp;tab=1&amp;st=TX" TargetMode="External"/><Relationship Id="rId5" Type="http://schemas.openxmlformats.org/officeDocument/2006/relationships/hyperlink" Target="http://widgets.ghin.com/HandicapLookupResults.aspx?entry=1&amp;dynamic=&amp;small=0&amp;css=default&amp;ghinnokey=CUY75P%2fcobw%3d&amp;hidename=0&amp;showmsg=0&amp;showheader=1&amp;showtabheader=0&amp;combinehieff=0&amp;showheadertext=1&amp;showfootertext=1&amp;mode=&amp;tab=1&amp;st=TX" TargetMode="External"/><Relationship Id="rId15" Type="http://schemas.openxmlformats.org/officeDocument/2006/relationships/hyperlink" Target="http://widgets.ghin.com/HandicapLookupResults.aspx?entry=1&amp;dynamic=&amp;small=0&amp;css=default&amp;ghinnokey=k8Yq3SQbsIU%3d&amp;hidename=0&amp;showmsg=0&amp;showheader=1&amp;showtabheader=0&amp;combinehieff=0&amp;showheadertext=1&amp;showfootertext=1&amp;mode=&amp;tab=1&amp;st=TX" TargetMode="External"/><Relationship Id="rId23" Type="http://schemas.openxmlformats.org/officeDocument/2006/relationships/hyperlink" Target="http://widgets.ghin.com/HandicapLookupResults.aspx?entry=1&amp;dynamic=&amp;small=0&amp;css=default&amp;ghinnokey=fEMRADO0SB0%3d&amp;hidename=0&amp;showmsg=0&amp;showheader=1&amp;showtabheader=0&amp;combinehieff=0&amp;showheadertext=1&amp;showfootertext=1&amp;mode=&amp;tab=1&amp;st=TX" TargetMode="External"/><Relationship Id="rId28" Type="http://schemas.openxmlformats.org/officeDocument/2006/relationships/hyperlink" Target="http://widgets.ghin.com/HandicapLookupResults.aspx?entry=1&amp;dynamic=&amp;small=0&amp;css=default&amp;ghinnokey=8GDLDvTvkVs%3d&amp;hidename=0&amp;showmsg=0&amp;showheader=1&amp;showtabheader=0&amp;combinehieff=0&amp;showheadertext=1&amp;showfootertext=1&amp;mode=&amp;tab=1&amp;st=TX" TargetMode="External"/><Relationship Id="rId36" Type="http://schemas.openxmlformats.org/officeDocument/2006/relationships/hyperlink" Target="http://widgets.ghin.com/HandicapLookupResults.aspx?entry=1&amp;dynamic=&amp;small=0&amp;css=default&amp;ghinnokey=OyzPhBci5oQ%3d&amp;hidename=0&amp;showmsg=0&amp;showheader=1&amp;showtabheader=0&amp;combinehieff=0&amp;showheadertext=1&amp;showfootertext=1&amp;mode=&amp;tab=1&amp;st=TX" TargetMode="External"/><Relationship Id="rId10" Type="http://schemas.openxmlformats.org/officeDocument/2006/relationships/hyperlink" Target="http://widgets.ghin.com/HandicapLookupResults.aspx?entry=1&amp;dynamic=&amp;small=0&amp;css=default&amp;ghinnokey=YW5gBpo2ueQ%3d&amp;hidename=0&amp;showmsg=0&amp;showheader=1&amp;showtabheader=0&amp;combinehieff=0&amp;showheadertext=1&amp;showfootertext=1&amp;mode=&amp;tab=1&amp;st=TX" TargetMode="External"/><Relationship Id="rId19" Type="http://schemas.openxmlformats.org/officeDocument/2006/relationships/hyperlink" Target="http://widgets.ghin.com/HandicapLookupResults.aspx?entry=1&amp;dynamic=&amp;small=0&amp;css=default&amp;ghinnokey=HlSsGubqrio%3d&amp;hidename=0&amp;showmsg=0&amp;showheader=1&amp;showtabheader=0&amp;combinehieff=0&amp;showheadertext=1&amp;showfootertext=1&amp;mode=&amp;tab=1&amp;st=TX" TargetMode="External"/><Relationship Id="rId31" Type="http://schemas.openxmlformats.org/officeDocument/2006/relationships/hyperlink" Target="http://63.240.106.233/HandicapLookupResults.aspx?entry=1&amp;ghinno=2550015&amp;css=default&amp;dynamic=&amp;small=1&amp;mode=&amp;tab=0" TargetMode="External"/><Relationship Id="rId44" Type="http://schemas.openxmlformats.org/officeDocument/2006/relationships/hyperlink" Target="http://widgets.ghin.com/HandicapLookupResults.aspx?entry=1&amp;dynamic=&amp;small=0&amp;css=default&amp;ghinnokey=ykP7XCKP0gE%3d&amp;hidename=0&amp;showmsg=0&amp;showheader=1&amp;showtabheader=0&amp;combinehieff=0&amp;showheadertext=1&amp;showfootertext=1&amp;mode=&amp;tab=1&amp;st=TX" TargetMode="External"/><Relationship Id="rId4" Type="http://schemas.openxmlformats.org/officeDocument/2006/relationships/hyperlink" Target="http://widgets.ghin.com/HandicapLookupResults.aspx?entry=1&amp;dynamic=&amp;small=0&amp;css=default&amp;ghinnokey=o%2fnlEzNeQsg%3d&amp;hidename=0&amp;showmsg=0&amp;showheader=1&amp;showtabheader=0&amp;combinehieff=0&amp;showheadertext=1&amp;showfootertext=1&amp;mode=&amp;tab=1&amp;st=TX" TargetMode="External"/><Relationship Id="rId9" Type="http://schemas.openxmlformats.org/officeDocument/2006/relationships/hyperlink" Target="http://widgets.ghin.com/HandicapLookupResults.aspx?entry=1&amp;dynamic=&amp;small=0&amp;css=default&amp;ghinnokey=rH5ojgnLHUQ%3d&amp;hidename=0&amp;showmsg=0&amp;showheader=1&amp;showtabheader=0&amp;combinehieff=0&amp;showheadertext=1&amp;showfootertext=1&amp;mode=&amp;tab=1&amp;st=TX" TargetMode="External"/><Relationship Id="rId14" Type="http://schemas.openxmlformats.org/officeDocument/2006/relationships/hyperlink" Target="http://widgets.ghin.com/HandicapLookupResults.aspx?entry=1&amp;dynamic=&amp;small=0&amp;css=default&amp;ghinnokey=Yuy8hnUcY2Q%3d&amp;hidename=0&amp;showmsg=0&amp;showheader=1&amp;showtabheader=0&amp;combinehieff=0&amp;showheadertext=1&amp;showfootertext=1&amp;mode=&amp;tab=1&amp;st=TX" TargetMode="External"/><Relationship Id="rId22" Type="http://schemas.openxmlformats.org/officeDocument/2006/relationships/hyperlink" Target="http://widgets.ghin.com/HandicapLookupResults.aspx?entry=1&amp;dynamic=&amp;small=0&amp;css=default&amp;ghinnokey=eOG1G6BS3Q0%3d&amp;hidename=0&amp;showmsg=0&amp;showheader=1&amp;showtabheader=0&amp;combinehieff=0&amp;showheadertext=1&amp;showfootertext=1&amp;mode=&amp;tab=1&amp;st=TX" TargetMode="External"/><Relationship Id="rId27" Type="http://schemas.openxmlformats.org/officeDocument/2006/relationships/hyperlink" Target="http://widgets.ghin.com/HandicapLookupResults.aspx?entry=1&amp;dynamic=&amp;small=0&amp;css=default&amp;ghinnokey=ne%2fsNdCWUsE%3d&amp;hidename=0&amp;showmsg=0&amp;showheader=1&amp;showtabheader=0&amp;combinehieff=0&amp;showheadertext=1&amp;showfootertext=1&amp;mode=&amp;tab=1&amp;st=TX" TargetMode="External"/><Relationship Id="rId30" Type="http://schemas.openxmlformats.org/officeDocument/2006/relationships/hyperlink" Target="http://widgets.ghin.com/HandicapLookupResults.aspx?entry=1&amp;dynamic=&amp;small=0&amp;css=default&amp;ghinnokey=CHDohhd1Bpo%3d&amp;hidename=0&amp;showmsg=0&amp;showheader=1&amp;showtabheader=0&amp;combinehieff=0&amp;showheadertext=1&amp;showfootertext=1&amp;mode=&amp;tab=1&amp;st=TX" TargetMode="External"/><Relationship Id="rId35" Type="http://schemas.openxmlformats.org/officeDocument/2006/relationships/hyperlink" Target="http://widgets.ghin.com/HandicapLookupResults.aspx?entry=1&amp;dynamic=&amp;small=0&amp;css=default&amp;ghinnokey=N3421mYtHcU%3d&amp;hidename=0&amp;showmsg=0&amp;showheader=1&amp;showtabheader=0&amp;combinehieff=0&amp;showheadertext=1&amp;showfootertext=1&amp;mode=&amp;tab=1&amp;st=TX" TargetMode="External"/><Relationship Id="rId43" Type="http://schemas.openxmlformats.org/officeDocument/2006/relationships/hyperlink" Target="http://widgets.ghin.com/HandicapLookupResults.aspx?entry=1&amp;dynamic=&amp;small=0&amp;css=default&amp;ghinnokey=uZ%2bjRZ0IWFk%3d&amp;hidename=0&amp;showmsg=0&amp;showheader=1&amp;showtabheader=0&amp;combinehieff=0&amp;showheadertext=1&amp;showfootertext=1&amp;mode=&amp;tab=1&amp;st=TX" TargetMode="External"/><Relationship Id="rId8" Type="http://schemas.openxmlformats.org/officeDocument/2006/relationships/hyperlink" Target="http://widgets.ghin.com/HandicapLookupResults.aspx?entry=1&amp;dynamic=&amp;small=0&amp;css=default&amp;ghinnokey=U0JY8OxEVqQ%3d&amp;hidename=0&amp;showmsg=0&amp;showheader=1&amp;showtabheader=0&amp;combinehieff=0&amp;showheadertext=1&amp;showfootertext=1&amp;mode=&amp;tab=1&amp;st=TX" TargetMode="External"/><Relationship Id="rId3" Type="http://schemas.openxmlformats.org/officeDocument/2006/relationships/hyperlink" Target="http://widgets.ghin.com/HandicapLookupResults.aspx?entry=1&amp;dynamic=&amp;small=0&amp;css=default&amp;ghinnokey=sOipNIBLOo8%3d&amp;hidename=0&amp;showmsg=0&amp;showheader=1&amp;showtabheader=0&amp;combinehieff=0&amp;showheadertext=1&amp;showfootertext=1&amp;mode=&amp;tab=1&amp;st=TX" TargetMode="External"/><Relationship Id="rId12" Type="http://schemas.openxmlformats.org/officeDocument/2006/relationships/hyperlink" Target="http://widgets.ghin.com/HandicapLookupResults.aspx?entry=1&amp;dynamic=&amp;small=0&amp;css=default&amp;ghinnokey=qC2B2j2yjTA%3d&amp;hidename=0&amp;showmsg=0&amp;showheader=1&amp;showtabheader=0&amp;combinehieff=0&amp;showheadertext=1&amp;showfootertext=1&amp;mode=&amp;tab=1&amp;st=TX" TargetMode="External"/><Relationship Id="rId17" Type="http://schemas.openxmlformats.org/officeDocument/2006/relationships/hyperlink" Target="http://widgets.ghin.com/HandicapLookupResults.aspx?entry=1&amp;dynamic=&amp;small=0&amp;css=default&amp;ghinnokey=29drLSSN%2fVk%3d&amp;hidename=0&amp;showmsg=0&amp;showheader=1&amp;showtabheader=0&amp;combinehieff=0&amp;showheadertext=1&amp;showfootertext=1&amp;mode=&amp;tab=1&amp;st=TX" TargetMode="External"/><Relationship Id="rId25" Type="http://schemas.openxmlformats.org/officeDocument/2006/relationships/hyperlink" Target="http://widgets.ghin.com/HandicapLookupResults.aspx?entry=1&amp;dynamic=&amp;small=0&amp;css=default&amp;ghinnokey=peoV2u9OhYc%3d&amp;hidename=0&amp;showmsg=0&amp;showheader=1&amp;showtabheader=0&amp;combinehieff=0&amp;showheadertext=1&amp;showfootertext=1&amp;mode=&amp;tab=1&amp;st=TX" TargetMode="External"/><Relationship Id="rId33" Type="http://schemas.openxmlformats.org/officeDocument/2006/relationships/hyperlink" Target="http://widgets.ghin.com/HandicapLookupResults.aspx?entry=1&amp;dynamic=&amp;small=0&amp;css=default&amp;ghinnokey=csCHJ5fBCCE%3d&amp;hidename=0&amp;showmsg=0&amp;showheader=1&amp;showtabheader=0&amp;combinehieff=0&amp;showheadertext=1&amp;showfootertext=1&amp;mode=&amp;tab=1&amp;st=TX" TargetMode="External"/><Relationship Id="rId38" Type="http://schemas.openxmlformats.org/officeDocument/2006/relationships/hyperlink" Target="http://widgets.ghin.com/HandicapLookupResults.aspx?entry=1&amp;dynamic=&amp;small=0&amp;css=default&amp;ghinnokey=XcIwDauHoPg%3d&amp;hidename=0&amp;showmsg=0&amp;showheader=1&amp;showtabheader=0&amp;combinehieff=0&amp;showheadertext=1&amp;showfootertext=1&amp;mode=&amp;tab=1&amp;st=TX" TargetMode="External"/><Relationship Id="rId46" Type="http://schemas.openxmlformats.org/officeDocument/2006/relationships/printerSettings" Target="../printerSettings/printerSettings3.bin"/><Relationship Id="rId20" Type="http://schemas.openxmlformats.org/officeDocument/2006/relationships/hyperlink" Target="http://widgets.ghin.com/HandicapLookupResults.aspx?entry=1&amp;dynamic=&amp;small=0&amp;css=default&amp;ghinnokey=CKDbHABwId8%3d&amp;hidename=0&amp;showmsg=0&amp;showheader=1&amp;showtabheader=0&amp;combinehieff=0&amp;showheadertext=1&amp;showfootertext=1&amp;mode=&amp;tab=1&amp;st=TX" TargetMode="External"/><Relationship Id="rId41" Type="http://schemas.openxmlformats.org/officeDocument/2006/relationships/hyperlink" Target="http://widgets.ghin.com/HandicapLookupResults.aspx?entry=1&amp;dynamic=&amp;small=0&amp;css=default&amp;ghinnokey=vrgXSKiVoSs%3d&amp;hidename=0&amp;showmsg=0&amp;showheader=1&amp;showtabheader=0&amp;combinehieff=0&amp;showheadertext=1&amp;showfootertext=1&amp;mode=&amp;tab=1&amp;st=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I32"/>
  <sheetViews>
    <sheetView workbookViewId="0">
      <selection activeCell="A25" sqref="A25"/>
    </sheetView>
  </sheetViews>
  <sheetFormatPr defaultRowHeight="12.75" x14ac:dyDescent="0.2"/>
  <cols>
    <col min="1" max="1" width="92" customWidth="1"/>
    <col min="14" max="14" width="12.140625" customWidth="1"/>
  </cols>
  <sheetData>
    <row r="1" spans="1:9" x14ac:dyDescent="0.2">
      <c r="A1" s="5"/>
      <c r="B1" s="5"/>
      <c r="C1" s="5"/>
      <c r="D1" s="5"/>
      <c r="E1" s="5"/>
      <c r="F1" s="5"/>
      <c r="G1" s="5"/>
      <c r="H1" s="5"/>
      <c r="I1" s="5"/>
    </row>
    <row r="2" spans="1:9" ht="21" thickBot="1" x14ac:dyDescent="0.35">
      <c r="A2" s="8" t="s">
        <v>42</v>
      </c>
      <c r="B2" s="6"/>
      <c r="C2" s="6"/>
      <c r="D2" s="6"/>
      <c r="E2" s="6"/>
      <c r="F2" s="5"/>
      <c r="G2" s="5"/>
      <c r="H2" s="5"/>
      <c r="I2" s="5"/>
    </row>
    <row r="3" spans="1:9" ht="20.100000000000001" customHeight="1" x14ac:dyDescent="0.25">
      <c r="A3" s="9" t="s">
        <v>43</v>
      </c>
      <c r="B3" s="6"/>
      <c r="C3" s="6"/>
      <c r="D3" s="6"/>
      <c r="E3" s="6"/>
      <c r="F3" s="5"/>
      <c r="G3" s="5"/>
      <c r="H3" s="5"/>
      <c r="I3" s="5"/>
    </row>
    <row r="4" spans="1:9" ht="35.1" customHeight="1" x14ac:dyDescent="0.25">
      <c r="A4" s="9" t="s">
        <v>44</v>
      </c>
      <c r="B4" s="6"/>
      <c r="C4" s="6"/>
      <c r="D4" s="6"/>
      <c r="E4" s="6"/>
      <c r="F4" s="5"/>
      <c r="G4" s="5"/>
      <c r="H4" s="5"/>
      <c r="I4" s="5"/>
    </row>
    <row r="5" spans="1:9" ht="35.1" customHeight="1" x14ac:dyDescent="0.25">
      <c r="A5" s="9" t="s">
        <v>45</v>
      </c>
      <c r="B5" s="6"/>
      <c r="C5" s="6"/>
      <c r="D5" s="6"/>
      <c r="E5" s="6"/>
      <c r="F5" s="5"/>
      <c r="G5" s="5"/>
      <c r="H5" s="5"/>
      <c r="I5" s="5"/>
    </row>
    <row r="6" spans="1:9" ht="35.1" customHeight="1" x14ac:dyDescent="0.25">
      <c r="A6" s="9" t="s">
        <v>46</v>
      </c>
      <c r="B6" s="6"/>
      <c r="C6" s="6"/>
      <c r="D6" s="6"/>
      <c r="E6" s="6"/>
      <c r="F6" s="5"/>
      <c r="G6" s="5"/>
      <c r="H6" s="5"/>
      <c r="I6" s="5"/>
    </row>
    <row r="7" spans="1:9" ht="20.100000000000001" customHeight="1" x14ac:dyDescent="0.25">
      <c r="A7" s="9" t="s">
        <v>47</v>
      </c>
      <c r="B7" s="6"/>
      <c r="C7" s="6"/>
      <c r="D7" s="6"/>
      <c r="E7" s="6"/>
      <c r="F7" s="5"/>
      <c r="G7" s="5"/>
      <c r="H7" s="5"/>
      <c r="I7" s="5"/>
    </row>
    <row r="8" spans="1:9" ht="20.100000000000001" customHeight="1" x14ac:dyDescent="0.25">
      <c r="A8" s="9" t="s">
        <v>48</v>
      </c>
      <c r="B8" s="6"/>
      <c r="C8" s="6"/>
      <c r="D8" s="6"/>
      <c r="E8" s="6"/>
      <c r="F8" s="5"/>
      <c r="G8" s="5"/>
      <c r="H8" s="5"/>
      <c r="I8" s="5"/>
    </row>
    <row r="9" spans="1:9" ht="35.1" customHeight="1" x14ac:dyDescent="0.25">
      <c r="A9" s="9" t="s">
        <v>49</v>
      </c>
      <c r="B9" s="5"/>
      <c r="C9" s="5"/>
      <c r="D9" s="5"/>
      <c r="E9" s="5"/>
      <c r="F9" s="5"/>
      <c r="G9" s="5"/>
      <c r="H9" s="5"/>
      <c r="I9" s="5"/>
    </row>
    <row r="10" spans="1:9" ht="54.75" customHeight="1" x14ac:dyDescent="0.25">
      <c r="A10" s="9" t="s">
        <v>50</v>
      </c>
      <c r="B10" s="5"/>
      <c r="C10" s="5"/>
      <c r="D10" s="5"/>
      <c r="E10" s="5"/>
      <c r="F10" s="5"/>
      <c r="G10" s="5"/>
      <c r="H10" s="5"/>
      <c r="I10" s="5"/>
    </row>
    <row r="11" spans="1:9" x14ac:dyDescent="0.2">
      <c r="A11" s="7"/>
      <c r="B11" s="5"/>
      <c r="C11" s="5"/>
      <c r="D11" s="5"/>
      <c r="E11" s="5"/>
      <c r="F11" s="5"/>
      <c r="G11" s="5"/>
      <c r="H11" s="5"/>
      <c r="I11" s="5"/>
    </row>
    <row r="12" spans="1:9" x14ac:dyDescent="0.2">
      <c r="A12" s="7"/>
      <c r="B12" s="5"/>
      <c r="C12" s="5"/>
      <c r="D12" s="5"/>
      <c r="E12" s="5"/>
      <c r="F12" s="5"/>
      <c r="G12" s="5"/>
      <c r="H12" s="5"/>
      <c r="I12" s="5"/>
    </row>
    <row r="13" spans="1:9" x14ac:dyDescent="0.2">
      <c r="A13" s="7"/>
      <c r="B13" s="5"/>
      <c r="C13" s="5"/>
      <c r="D13" s="5"/>
      <c r="E13" s="5"/>
      <c r="F13" s="5"/>
      <c r="G13" s="5"/>
      <c r="H13" s="5"/>
      <c r="I13" s="5"/>
    </row>
    <row r="14" spans="1:9" x14ac:dyDescent="0.2">
      <c r="A14" s="7"/>
      <c r="B14" s="5"/>
      <c r="C14" s="5"/>
      <c r="D14" s="5"/>
      <c r="E14" s="5"/>
      <c r="F14" s="5"/>
      <c r="G14" s="5"/>
      <c r="H14" s="5"/>
      <c r="I14" s="5"/>
    </row>
    <row r="15" spans="1:9" x14ac:dyDescent="0.2">
      <c r="A15" s="7"/>
      <c r="B15" s="5"/>
      <c r="C15" s="5"/>
      <c r="D15" s="5"/>
      <c r="E15" s="5"/>
      <c r="F15" s="5"/>
      <c r="G15" s="5"/>
      <c r="H15" s="5"/>
      <c r="I15" s="5"/>
    </row>
    <row r="16" spans="1:9" x14ac:dyDescent="0.2">
      <c r="A16" s="5"/>
      <c r="B16" s="5"/>
      <c r="C16" s="5"/>
      <c r="D16" s="5"/>
      <c r="E16" s="5"/>
      <c r="F16" s="5"/>
      <c r="G16" s="5"/>
      <c r="H16" s="5"/>
      <c r="I16" s="5"/>
    </row>
    <row r="17" spans="1:9" x14ac:dyDescent="0.2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2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2">
      <c r="A22" s="5"/>
      <c r="B22" s="5"/>
      <c r="C22" s="5"/>
      <c r="D22" s="5"/>
      <c r="E22" s="5"/>
      <c r="F22" s="5"/>
      <c r="G22" s="5"/>
      <c r="H22" s="5"/>
      <c r="I22" s="5"/>
    </row>
    <row r="23" spans="1:9" x14ac:dyDescent="0.2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2">
      <c r="A24" s="5"/>
      <c r="B24" s="5"/>
      <c r="C24" s="5"/>
      <c r="D24" s="5"/>
      <c r="E24" s="5"/>
      <c r="F24" s="5"/>
      <c r="G24" s="5"/>
      <c r="H24" s="5"/>
      <c r="I24" s="5"/>
    </row>
    <row r="25" spans="1:9" x14ac:dyDescent="0.2">
      <c r="A25" s="5"/>
      <c r="B25" s="5"/>
      <c r="C25" s="5"/>
      <c r="D25" s="5"/>
      <c r="E25" s="5"/>
      <c r="F25" s="5"/>
      <c r="G25" s="5"/>
      <c r="H25" s="5"/>
      <c r="I25" s="5"/>
    </row>
    <row r="26" spans="1:9" x14ac:dyDescent="0.2">
      <c r="A26" s="5"/>
      <c r="B26" s="5"/>
      <c r="C26" s="5"/>
      <c r="D26" s="5"/>
      <c r="E26" s="5"/>
      <c r="F26" s="5"/>
      <c r="G26" s="5"/>
      <c r="H26" s="5"/>
      <c r="I26" s="5"/>
    </row>
    <row r="27" spans="1:9" x14ac:dyDescent="0.2">
      <c r="A27" s="5"/>
      <c r="B27" s="5"/>
      <c r="C27" s="5"/>
      <c r="D27" s="5"/>
      <c r="E27" s="5"/>
      <c r="F27" s="5"/>
      <c r="G27" s="5"/>
      <c r="H27" s="5"/>
      <c r="I27" s="5"/>
    </row>
    <row r="28" spans="1:9" x14ac:dyDescent="0.2">
      <c r="A28" s="5"/>
      <c r="B28" s="5"/>
      <c r="C28" s="5"/>
      <c r="D28" s="5"/>
      <c r="E28" s="5"/>
      <c r="F28" s="5"/>
      <c r="G28" s="5"/>
      <c r="H28" s="5"/>
      <c r="I28" s="5"/>
    </row>
    <row r="29" spans="1:9" x14ac:dyDescent="0.2">
      <c r="A29" s="5"/>
      <c r="B29" s="5"/>
      <c r="C29" s="5"/>
      <c r="D29" s="5"/>
      <c r="E29" s="5"/>
      <c r="F29" s="5"/>
      <c r="G29" s="5"/>
      <c r="H29" s="5"/>
      <c r="I29" s="5"/>
    </row>
    <row r="30" spans="1:9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x14ac:dyDescent="0.2">
      <c r="A31" s="5"/>
      <c r="B31" s="5"/>
      <c r="C31" s="5"/>
      <c r="D31" s="5"/>
      <c r="E31" s="5"/>
      <c r="F31" s="5"/>
      <c r="G31" s="5"/>
      <c r="H31" s="5"/>
      <c r="I31" s="5"/>
    </row>
    <row r="32" spans="1:9" x14ac:dyDescent="0.2">
      <c r="A32" s="5"/>
      <c r="B32" s="5"/>
      <c r="C32" s="5"/>
      <c r="D32" s="5"/>
      <c r="E32" s="5"/>
      <c r="F32" s="5"/>
      <c r="G32" s="5"/>
      <c r="H32" s="5"/>
      <c r="I32" s="5"/>
    </row>
  </sheetData>
  <phoneticPr fontId="2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Updating">
          <controlPr defaultSize="0" autoFill="0" autoLine="0" r:id="rId4">
            <anchor moveWithCells="1">
              <from>
                <xdr:col>0</xdr:col>
                <xdr:colOff>5162550</xdr:colOff>
                <xdr:row>12</xdr:row>
                <xdr:rowOff>38100</xdr:rowOff>
              </from>
              <to>
                <xdr:col>2</xdr:col>
                <xdr:colOff>295275</xdr:colOff>
                <xdr:row>15</xdr:row>
                <xdr:rowOff>57150</xdr:rowOff>
              </to>
            </anchor>
          </controlPr>
        </control>
      </mc:Choice>
      <mc:Fallback>
        <control shapeId="1025" r:id="rId3" name="Updating"/>
      </mc:Fallback>
    </mc:AlternateContent>
    <mc:AlternateContent xmlns:mc="http://schemas.openxmlformats.org/markup-compatibility/2006">
      <mc:Choice Requires="x14">
        <control shapeId="1027" r:id="rId5" name="NewMembers">
          <controlPr defaultSize="0" autoFill="0" autoLine="0" r:id="rId6">
            <anchor moveWithCells="1">
              <from>
                <xdr:col>0</xdr:col>
                <xdr:colOff>352425</xdr:colOff>
                <xdr:row>12</xdr:row>
                <xdr:rowOff>19050</xdr:rowOff>
              </from>
              <to>
                <xdr:col>0</xdr:col>
                <xdr:colOff>2162175</xdr:colOff>
                <xdr:row>15</xdr:row>
                <xdr:rowOff>38100</xdr:rowOff>
              </to>
            </anchor>
          </controlPr>
        </control>
      </mc:Choice>
      <mc:Fallback>
        <control shapeId="1027" r:id="rId5" name="NewMembers"/>
      </mc:Fallback>
    </mc:AlternateContent>
    <mc:AlternateContent xmlns:mc="http://schemas.openxmlformats.org/markup-compatibility/2006">
      <mc:Choice Requires="x14">
        <control shapeId="1028" r:id="rId7" name="UpdateEventsPlayed">
          <controlPr defaultSize="0" autoFill="0" autoLine="0" r:id="rId8">
            <anchor moveWithCells="1">
              <from>
                <xdr:col>0</xdr:col>
                <xdr:colOff>2438400</xdr:colOff>
                <xdr:row>12</xdr:row>
                <xdr:rowOff>28575</xdr:rowOff>
              </from>
              <to>
                <xdr:col>0</xdr:col>
                <xdr:colOff>4876800</xdr:colOff>
                <xdr:row>15</xdr:row>
                <xdr:rowOff>47625</xdr:rowOff>
              </to>
            </anchor>
          </controlPr>
        </control>
      </mc:Choice>
      <mc:Fallback>
        <control shapeId="1028" r:id="rId7" name="UpdateEventsPlayed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433BB-7500-47C9-9365-3C3F09C94F54}">
  <sheetPr codeName="Sheet8"/>
  <dimension ref="A1:M115"/>
  <sheetViews>
    <sheetView workbookViewId="0">
      <selection activeCell="A13" sqref="A1:XFD1048576"/>
    </sheetView>
  </sheetViews>
  <sheetFormatPr defaultRowHeight="12.75" x14ac:dyDescent="0.2"/>
  <cols>
    <col min="1" max="1" width="10" bestFit="1" customWidth="1"/>
    <col min="2" max="2" width="22" bestFit="1" customWidth="1"/>
    <col min="3" max="3" width="14" bestFit="1" customWidth="1"/>
    <col min="4" max="4" width="13" bestFit="1" customWidth="1"/>
    <col min="5" max="5" width="7" bestFit="1" customWidth="1"/>
    <col min="6" max="6" width="8" bestFit="1" customWidth="1"/>
    <col min="7" max="7" width="3" customWidth="1"/>
    <col min="8" max="8" width="10" bestFit="1" customWidth="1"/>
    <col min="9" max="9" width="19" bestFit="1" customWidth="1"/>
    <col min="10" max="10" width="14" bestFit="1" customWidth="1"/>
    <col min="11" max="11" width="13" bestFit="1" customWidth="1"/>
    <col min="12" max="12" width="7" bestFit="1" customWidth="1"/>
    <col min="13" max="13" width="8" bestFit="1" customWidth="1"/>
    <col min="257" max="257" width="10" bestFit="1" customWidth="1"/>
    <col min="258" max="258" width="22" bestFit="1" customWidth="1"/>
    <col min="259" max="259" width="14" bestFit="1" customWidth="1"/>
    <col min="260" max="260" width="13" bestFit="1" customWidth="1"/>
    <col min="261" max="261" width="7" bestFit="1" customWidth="1"/>
    <col min="262" max="262" width="8" bestFit="1" customWidth="1"/>
    <col min="263" max="263" width="3" customWidth="1"/>
    <col min="264" max="264" width="10" bestFit="1" customWidth="1"/>
    <col min="265" max="265" width="19" bestFit="1" customWidth="1"/>
    <col min="266" max="266" width="14" bestFit="1" customWidth="1"/>
    <col min="267" max="267" width="13" bestFit="1" customWidth="1"/>
    <col min="268" max="268" width="7" bestFit="1" customWidth="1"/>
    <col min="269" max="269" width="8" bestFit="1" customWidth="1"/>
    <col min="513" max="513" width="10" bestFit="1" customWidth="1"/>
    <col min="514" max="514" width="22" bestFit="1" customWidth="1"/>
    <col min="515" max="515" width="14" bestFit="1" customWidth="1"/>
    <col min="516" max="516" width="13" bestFit="1" customWidth="1"/>
    <col min="517" max="517" width="7" bestFit="1" customWidth="1"/>
    <col min="518" max="518" width="8" bestFit="1" customWidth="1"/>
    <col min="519" max="519" width="3" customWidth="1"/>
    <col min="520" max="520" width="10" bestFit="1" customWidth="1"/>
    <col min="521" max="521" width="19" bestFit="1" customWidth="1"/>
    <col min="522" max="522" width="14" bestFit="1" customWidth="1"/>
    <col min="523" max="523" width="13" bestFit="1" customWidth="1"/>
    <col min="524" max="524" width="7" bestFit="1" customWidth="1"/>
    <col min="525" max="525" width="8" bestFit="1" customWidth="1"/>
    <col min="769" max="769" width="10" bestFit="1" customWidth="1"/>
    <col min="770" max="770" width="22" bestFit="1" customWidth="1"/>
    <col min="771" max="771" width="14" bestFit="1" customWidth="1"/>
    <col min="772" max="772" width="13" bestFit="1" customWidth="1"/>
    <col min="773" max="773" width="7" bestFit="1" customWidth="1"/>
    <col min="774" max="774" width="8" bestFit="1" customWidth="1"/>
    <col min="775" max="775" width="3" customWidth="1"/>
    <col min="776" max="776" width="10" bestFit="1" customWidth="1"/>
    <col min="777" max="777" width="19" bestFit="1" customWidth="1"/>
    <col min="778" max="778" width="14" bestFit="1" customWidth="1"/>
    <col min="779" max="779" width="13" bestFit="1" customWidth="1"/>
    <col min="780" max="780" width="7" bestFit="1" customWidth="1"/>
    <col min="781" max="781" width="8" bestFit="1" customWidth="1"/>
    <col min="1025" max="1025" width="10" bestFit="1" customWidth="1"/>
    <col min="1026" max="1026" width="22" bestFit="1" customWidth="1"/>
    <col min="1027" max="1027" width="14" bestFit="1" customWidth="1"/>
    <col min="1028" max="1028" width="13" bestFit="1" customWidth="1"/>
    <col min="1029" max="1029" width="7" bestFit="1" customWidth="1"/>
    <col min="1030" max="1030" width="8" bestFit="1" customWidth="1"/>
    <col min="1031" max="1031" width="3" customWidth="1"/>
    <col min="1032" max="1032" width="10" bestFit="1" customWidth="1"/>
    <col min="1033" max="1033" width="19" bestFit="1" customWidth="1"/>
    <col min="1034" max="1034" width="14" bestFit="1" customWidth="1"/>
    <col min="1035" max="1035" width="13" bestFit="1" customWidth="1"/>
    <col min="1036" max="1036" width="7" bestFit="1" customWidth="1"/>
    <col min="1037" max="1037" width="8" bestFit="1" customWidth="1"/>
    <col min="1281" max="1281" width="10" bestFit="1" customWidth="1"/>
    <col min="1282" max="1282" width="22" bestFit="1" customWidth="1"/>
    <col min="1283" max="1283" width="14" bestFit="1" customWidth="1"/>
    <col min="1284" max="1284" width="13" bestFit="1" customWidth="1"/>
    <col min="1285" max="1285" width="7" bestFit="1" customWidth="1"/>
    <col min="1286" max="1286" width="8" bestFit="1" customWidth="1"/>
    <col min="1287" max="1287" width="3" customWidth="1"/>
    <col min="1288" max="1288" width="10" bestFit="1" customWidth="1"/>
    <col min="1289" max="1289" width="19" bestFit="1" customWidth="1"/>
    <col min="1290" max="1290" width="14" bestFit="1" customWidth="1"/>
    <col min="1291" max="1291" width="13" bestFit="1" customWidth="1"/>
    <col min="1292" max="1292" width="7" bestFit="1" customWidth="1"/>
    <col min="1293" max="1293" width="8" bestFit="1" customWidth="1"/>
    <col min="1537" max="1537" width="10" bestFit="1" customWidth="1"/>
    <col min="1538" max="1538" width="22" bestFit="1" customWidth="1"/>
    <col min="1539" max="1539" width="14" bestFit="1" customWidth="1"/>
    <col min="1540" max="1540" width="13" bestFit="1" customWidth="1"/>
    <col min="1541" max="1541" width="7" bestFit="1" customWidth="1"/>
    <col min="1542" max="1542" width="8" bestFit="1" customWidth="1"/>
    <col min="1543" max="1543" width="3" customWidth="1"/>
    <col min="1544" max="1544" width="10" bestFit="1" customWidth="1"/>
    <col min="1545" max="1545" width="19" bestFit="1" customWidth="1"/>
    <col min="1546" max="1546" width="14" bestFit="1" customWidth="1"/>
    <col min="1547" max="1547" width="13" bestFit="1" customWidth="1"/>
    <col min="1548" max="1548" width="7" bestFit="1" customWidth="1"/>
    <col min="1549" max="1549" width="8" bestFit="1" customWidth="1"/>
    <col min="1793" max="1793" width="10" bestFit="1" customWidth="1"/>
    <col min="1794" max="1794" width="22" bestFit="1" customWidth="1"/>
    <col min="1795" max="1795" width="14" bestFit="1" customWidth="1"/>
    <col min="1796" max="1796" width="13" bestFit="1" customWidth="1"/>
    <col min="1797" max="1797" width="7" bestFit="1" customWidth="1"/>
    <col min="1798" max="1798" width="8" bestFit="1" customWidth="1"/>
    <col min="1799" max="1799" width="3" customWidth="1"/>
    <col min="1800" max="1800" width="10" bestFit="1" customWidth="1"/>
    <col min="1801" max="1801" width="19" bestFit="1" customWidth="1"/>
    <col min="1802" max="1802" width="14" bestFit="1" customWidth="1"/>
    <col min="1803" max="1803" width="13" bestFit="1" customWidth="1"/>
    <col min="1804" max="1804" width="7" bestFit="1" customWidth="1"/>
    <col min="1805" max="1805" width="8" bestFit="1" customWidth="1"/>
    <col min="2049" max="2049" width="10" bestFit="1" customWidth="1"/>
    <col min="2050" max="2050" width="22" bestFit="1" customWidth="1"/>
    <col min="2051" max="2051" width="14" bestFit="1" customWidth="1"/>
    <col min="2052" max="2052" width="13" bestFit="1" customWidth="1"/>
    <col min="2053" max="2053" width="7" bestFit="1" customWidth="1"/>
    <col min="2054" max="2054" width="8" bestFit="1" customWidth="1"/>
    <col min="2055" max="2055" width="3" customWidth="1"/>
    <col min="2056" max="2056" width="10" bestFit="1" customWidth="1"/>
    <col min="2057" max="2057" width="19" bestFit="1" customWidth="1"/>
    <col min="2058" max="2058" width="14" bestFit="1" customWidth="1"/>
    <col min="2059" max="2059" width="13" bestFit="1" customWidth="1"/>
    <col min="2060" max="2060" width="7" bestFit="1" customWidth="1"/>
    <col min="2061" max="2061" width="8" bestFit="1" customWidth="1"/>
    <col min="2305" max="2305" width="10" bestFit="1" customWidth="1"/>
    <col min="2306" max="2306" width="22" bestFit="1" customWidth="1"/>
    <col min="2307" max="2307" width="14" bestFit="1" customWidth="1"/>
    <col min="2308" max="2308" width="13" bestFit="1" customWidth="1"/>
    <col min="2309" max="2309" width="7" bestFit="1" customWidth="1"/>
    <col min="2310" max="2310" width="8" bestFit="1" customWidth="1"/>
    <col min="2311" max="2311" width="3" customWidth="1"/>
    <col min="2312" max="2312" width="10" bestFit="1" customWidth="1"/>
    <col min="2313" max="2313" width="19" bestFit="1" customWidth="1"/>
    <col min="2314" max="2314" width="14" bestFit="1" customWidth="1"/>
    <col min="2315" max="2315" width="13" bestFit="1" customWidth="1"/>
    <col min="2316" max="2316" width="7" bestFit="1" customWidth="1"/>
    <col min="2317" max="2317" width="8" bestFit="1" customWidth="1"/>
    <col min="2561" max="2561" width="10" bestFit="1" customWidth="1"/>
    <col min="2562" max="2562" width="22" bestFit="1" customWidth="1"/>
    <col min="2563" max="2563" width="14" bestFit="1" customWidth="1"/>
    <col min="2564" max="2564" width="13" bestFit="1" customWidth="1"/>
    <col min="2565" max="2565" width="7" bestFit="1" customWidth="1"/>
    <col min="2566" max="2566" width="8" bestFit="1" customWidth="1"/>
    <col min="2567" max="2567" width="3" customWidth="1"/>
    <col min="2568" max="2568" width="10" bestFit="1" customWidth="1"/>
    <col min="2569" max="2569" width="19" bestFit="1" customWidth="1"/>
    <col min="2570" max="2570" width="14" bestFit="1" customWidth="1"/>
    <col min="2571" max="2571" width="13" bestFit="1" customWidth="1"/>
    <col min="2572" max="2572" width="7" bestFit="1" customWidth="1"/>
    <col min="2573" max="2573" width="8" bestFit="1" customWidth="1"/>
    <col min="2817" max="2817" width="10" bestFit="1" customWidth="1"/>
    <col min="2818" max="2818" width="22" bestFit="1" customWidth="1"/>
    <col min="2819" max="2819" width="14" bestFit="1" customWidth="1"/>
    <col min="2820" max="2820" width="13" bestFit="1" customWidth="1"/>
    <col min="2821" max="2821" width="7" bestFit="1" customWidth="1"/>
    <col min="2822" max="2822" width="8" bestFit="1" customWidth="1"/>
    <col min="2823" max="2823" width="3" customWidth="1"/>
    <col min="2824" max="2824" width="10" bestFit="1" customWidth="1"/>
    <col min="2825" max="2825" width="19" bestFit="1" customWidth="1"/>
    <col min="2826" max="2826" width="14" bestFit="1" customWidth="1"/>
    <col min="2827" max="2827" width="13" bestFit="1" customWidth="1"/>
    <col min="2828" max="2828" width="7" bestFit="1" customWidth="1"/>
    <col min="2829" max="2829" width="8" bestFit="1" customWidth="1"/>
    <col min="3073" max="3073" width="10" bestFit="1" customWidth="1"/>
    <col min="3074" max="3074" width="22" bestFit="1" customWidth="1"/>
    <col min="3075" max="3075" width="14" bestFit="1" customWidth="1"/>
    <col min="3076" max="3076" width="13" bestFit="1" customWidth="1"/>
    <col min="3077" max="3077" width="7" bestFit="1" customWidth="1"/>
    <col min="3078" max="3078" width="8" bestFit="1" customWidth="1"/>
    <col min="3079" max="3079" width="3" customWidth="1"/>
    <col min="3080" max="3080" width="10" bestFit="1" customWidth="1"/>
    <col min="3081" max="3081" width="19" bestFit="1" customWidth="1"/>
    <col min="3082" max="3082" width="14" bestFit="1" customWidth="1"/>
    <col min="3083" max="3083" width="13" bestFit="1" customWidth="1"/>
    <col min="3084" max="3084" width="7" bestFit="1" customWidth="1"/>
    <col min="3085" max="3085" width="8" bestFit="1" customWidth="1"/>
    <col min="3329" max="3329" width="10" bestFit="1" customWidth="1"/>
    <col min="3330" max="3330" width="22" bestFit="1" customWidth="1"/>
    <col min="3331" max="3331" width="14" bestFit="1" customWidth="1"/>
    <col min="3332" max="3332" width="13" bestFit="1" customWidth="1"/>
    <col min="3333" max="3333" width="7" bestFit="1" customWidth="1"/>
    <col min="3334" max="3334" width="8" bestFit="1" customWidth="1"/>
    <col min="3335" max="3335" width="3" customWidth="1"/>
    <col min="3336" max="3336" width="10" bestFit="1" customWidth="1"/>
    <col min="3337" max="3337" width="19" bestFit="1" customWidth="1"/>
    <col min="3338" max="3338" width="14" bestFit="1" customWidth="1"/>
    <col min="3339" max="3339" width="13" bestFit="1" customWidth="1"/>
    <col min="3340" max="3340" width="7" bestFit="1" customWidth="1"/>
    <col min="3341" max="3341" width="8" bestFit="1" customWidth="1"/>
    <col min="3585" max="3585" width="10" bestFit="1" customWidth="1"/>
    <col min="3586" max="3586" width="22" bestFit="1" customWidth="1"/>
    <col min="3587" max="3587" width="14" bestFit="1" customWidth="1"/>
    <col min="3588" max="3588" width="13" bestFit="1" customWidth="1"/>
    <col min="3589" max="3589" width="7" bestFit="1" customWidth="1"/>
    <col min="3590" max="3590" width="8" bestFit="1" customWidth="1"/>
    <col min="3591" max="3591" width="3" customWidth="1"/>
    <col min="3592" max="3592" width="10" bestFit="1" customWidth="1"/>
    <col min="3593" max="3593" width="19" bestFit="1" customWidth="1"/>
    <col min="3594" max="3594" width="14" bestFit="1" customWidth="1"/>
    <col min="3595" max="3595" width="13" bestFit="1" customWidth="1"/>
    <col min="3596" max="3596" width="7" bestFit="1" customWidth="1"/>
    <col min="3597" max="3597" width="8" bestFit="1" customWidth="1"/>
    <col min="3841" max="3841" width="10" bestFit="1" customWidth="1"/>
    <col min="3842" max="3842" width="22" bestFit="1" customWidth="1"/>
    <col min="3843" max="3843" width="14" bestFit="1" customWidth="1"/>
    <col min="3844" max="3844" width="13" bestFit="1" customWidth="1"/>
    <col min="3845" max="3845" width="7" bestFit="1" customWidth="1"/>
    <col min="3846" max="3846" width="8" bestFit="1" customWidth="1"/>
    <col min="3847" max="3847" width="3" customWidth="1"/>
    <col min="3848" max="3848" width="10" bestFit="1" customWidth="1"/>
    <col min="3849" max="3849" width="19" bestFit="1" customWidth="1"/>
    <col min="3850" max="3850" width="14" bestFit="1" customWidth="1"/>
    <col min="3851" max="3851" width="13" bestFit="1" customWidth="1"/>
    <col min="3852" max="3852" width="7" bestFit="1" customWidth="1"/>
    <col min="3853" max="3853" width="8" bestFit="1" customWidth="1"/>
    <col min="4097" max="4097" width="10" bestFit="1" customWidth="1"/>
    <col min="4098" max="4098" width="22" bestFit="1" customWidth="1"/>
    <col min="4099" max="4099" width="14" bestFit="1" customWidth="1"/>
    <col min="4100" max="4100" width="13" bestFit="1" customWidth="1"/>
    <col min="4101" max="4101" width="7" bestFit="1" customWidth="1"/>
    <col min="4102" max="4102" width="8" bestFit="1" customWidth="1"/>
    <col min="4103" max="4103" width="3" customWidth="1"/>
    <col min="4104" max="4104" width="10" bestFit="1" customWidth="1"/>
    <col min="4105" max="4105" width="19" bestFit="1" customWidth="1"/>
    <col min="4106" max="4106" width="14" bestFit="1" customWidth="1"/>
    <col min="4107" max="4107" width="13" bestFit="1" customWidth="1"/>
    <col min="4108" max="4108" width="7" bestFit="1" customWidth="1"/>
    <col min="4109" max="4109" width="8" bestFit="1" customWidth="1"/>
    <col min="4353" max="4353" width="10" bestFit="1" customWidth="1"/>
    <col min="4354" max="4354" width="22" bestFit="1" customWidth="1"/>
    <col min="4355" max="4355" width="14" bestFit="1" customWidth="1"/>
    <col min="4356" max="4356" width="13" bestFit="1" customWidth="1"/>
    <col min="4357" max="4357" width="7" bestFit="1" customWidth="1"/>
    <col min="4358" max="4358" width="8" bestFit="1" customWidth="1"/>
    <col min="4359" max="4359" width="3" customWidth="1"/>
    <col min="4360" max="4360" width="10" bestFit="1" customWidth="1"/>
    <col min="4361" max="4361" width="19" bestFit="1" customWidth="1"/>
    <col min="4362" max="4362" width="14" bestFit="1" customWidth="1"/>
    <col min="4363" max="4363" width="13" bestFit="1" customWidth="1"/>
    <col min="4364" max="4364" width="7" bestFit="1" customWidth="1"/>
    <col min="4365" max="4365" width="8" bestFit="1" customWidth="1"/>
    <col min="4609" max="4609" width="10" bestFit="1" customWidth="1"/>
    <col min="4610" max="4610" width="22" bestFit="1" customWidth="1"/>
    <col min="4611" max="4611" width="14" bestFit="1" customWidth="1"/>
    <col min="4612" max="4612" width="13" bestFit="1" customWidth="1"/>
    <col min="4613" max="4613" width="7" bestFit="1" customWidth="1"/>
    <col min="4614" max="4614" width="8" bestFit="1" customWidth="1"/>
    <col min="4615" max="4615" width="3" customWidth="1"/>
    <col min="4616" max="4616" width="10" bestFit="1" customWidth="1"/>
    <col min="4617" max="4617" width="19" bestFit="1" customWidth="1"/>
    <col min="4618" max="4618" width="14" bestFit="1" customWidth="1"/>
    <col min="4619" max="4619" width="13" bestFit="1" customWidth="1"/>
    <col min="4620" max="4620" width="7" bestFit="1" customWidth="1"/>
    <col min="4621" max="4621" width="8" bestFit="1" customWidth="1"/>
    <col min="4865" max="4865" width="10" bestFit="1" customWidth="1"/>
    <col min="4866" max="4866" width="22" bestFit="1" customWidth="1"/>
    <col min="4867" max="4867" width="14" bestFit="1" customWidth="1"/>
    <col min="4868" max="4868" width="13" bestFit="1" customWidth="1"/>
    <col min="4869" max="4869" width="7" bestFit="1" customWidth="1"/>
    <col min="4870" max="4870" width="8" bestFit="1" customWidth="1"/>
    <col min="4871" max="4871" width="3" customWidth="1"/>
    <col min="4872" max="4872" width="10" bestFit="1" customWidth="1"/>
    <col min="4873" max="4873" width="19" bestFit="1" customWidth="1"/>
    <col min="4874" max="4874" width="14" bestFit="1" customWidth="1"/>
    <col min="4875" max="4875" width="13" bestFit="1" customWidth="1"/>
    <col min="4876" max="4876" width="7" bestFit="1" customWidth="1"/>
    <col min="4877" max="4877" width="8" bestFit="1" customWidth="1"/>
    <col min="5121" max="5121" width="10" bestFit="1" customWidth="1"/>
    <col min="5122" max="5122" width="22" bestFit="1" customWidth="1"/>
    <col min="5123" max="5123" width="14" bestFit="1" customWidth="1"/>
    <col min="5124" max="5124" width="13" bestFit="1" customWidth="1"/>
    <col min="5125" max="5125" width="7" bestFit="1" customWidth="1"/>
    <col min="5126" max="5126" width="8" bestFit="1" customWidth="1"/>
    <col min="5127" max="5127" width="3" customWidth="1"/>
    <col min="5128" max="5128" width="10" bestFit="1" customWidth="1"/>
    <col min="5129" max="5129" width="19" bestFit="1" customWidth="1"/>
    <col min="5130" max="5130" width="14" bestFit="1" customWidth="1"/>
    <col min="5131" max="5131" width="13" bestFit="1" customWidth="1"/>
    <col min="5132" max="5132" width="7" bestFit="1" customWidth="1"/>
    <col min="5133" max="5133" width="8" bestFit="1" customWidth="1"/>
    <col min="5377" max="5377" width="10" bestFit="1" customWidth="1"/>
    <col min="5378" max="5378" width="22" bestFit="1" customWidth="1"/>
    <col min="5379" max="5379" width="14" bestFit="1" customWidth="1"/>
    <col min="5380" max="5380" width="13" bestFit="1" customWidth="1"/>
    <col min="5381" max="5381" width="7" bestFit="1" customWidth="1"/>
    <col min="5382" max="5382" width="8" bestFit="1" customWidth="1"/>
    <col min="5383" max="5383" width="3" customWidth="1"/>
    <col min="5384" max="5384" width="10" bestFit="1" customWidth="1"/>
    <col min="5385" max="5385" width="19" bestFit="1" customWidth="1"/>
    <col min="5386" max="5386" width="14" bestFit="1" customWidth="1"/>
    <col min="5387" max="5387" width="13" bestFit="1" customWidth="1"/>
    <col min="5388" max="5388" width="7" bestFit="1" customWidth="1"/>
    <col min="5389" max="5389" width="8" bestFit="1" customWidth="1"/>
    <col min="5633" max="5633" width="10" bestFit="1" customWidth="1"/>
    <col min="5634" max="5634" width="22" bestFit="1" customWidth="1"/>
    <col min="5635" max="5635" width="14" bestFit="1" customWidth="1"/>
    <col min="5636" max="5636" width="13" bestFit="1" customWidth="1"/>
    <col min="5637" max="5637" width="7" bestFit="1" customWidth="1"/>
    <col min="5638" max="5638" width="8" bestFit="1" customWidth="1"/>
    <col min="5639" max="5639" width="3" customWidth="1"/>
    <col min="5640" max="5640" width="10" bestFit="1" customWidth="1"/>
    <col min="5641" max="5641" width="19" bestFit="1" customWidth="1"/>
    <col min="5642" max="5642" width="14" bestFit="1" customWidth="1"/>
    <col min="5643" max="5643" width="13" bestFit="1" customWidth="1"/>
    <col min="5644" max="5644" width="7" bestFit="1" customWidth="1"/>
    <col min="5645" max="5645" width="8" bestFit="1" customWidth="1"/>
    <col min="5889" max="5889" width="10" bestFit="1" customWidth="1"/>
    <col min="5890" max="5890" width="22" bestFit="1" customWidth="1"/>
    <col min="5891" max="5891" width="14" bestFit="1" customWidth="1"/>
    <col min="5892" max="5892" width="13" bestFit="1" customWidth="1"/>
    <col min="5893" max="5893" width="7" bestFit="1" customWidth="1"/>
    <col min="5894" max="5894" width="8" bestFit="1" customWidth="1"/>
    <col min="5895" max="5895" width="3" customWidth="1"/>
    <col min="5896" max="5896" width="10" bestFit="1" customWidth="1"/>
    <col min="5897" max="5897" width="19" bestFit="1" customWidth="1"/>
    <col min="5898" max="5898" width="14" bestFit="1" customWidth="1"/>
    <col min="5899" max="5899" width="13" bestFit="1" customWidth="1"/>
    <col min="5900" max="5900" width="7" bestFit="1" customWidth="1"/>
    <col min="5901" max="5901" width="8" bestFit="1" customWidth="1"/>
    <col min="6145" max="6145" width="10" bestFit="1" customWidth="1"/>
    <col min="6146" max="6146" width="22" bestFit="1" customWidth="1"/>
    <col min="6147" max="6147" width="14" bestFit="1" customWidth="1"/>
    <col min="6148" max="6148" width="13" bestFit="1" customWidth="1"/>
    <col min="6149" max="6149" width="7" bestFit="1" customWidth="1"/>
    <col min="6150" max="6150" width="8" bestFit="1" customWidth="1"/>
    <col min="6151" max="6151" width="3" customWidth="1"/>
    <col min="6152" max="6152" width="10" bestFit="1" customWidth="1"/>
    <col min="6153" max="6153" width="19" bestFit="1" customWidth="1"/>
    <col min="6154" max="6154" width="14" bestFit="1" customWidth="1"/>
    <col min="6155" max="6155" width="13" bestFit="1" customWidth="1"/>
    <col min="6156" max="6156" width="7" bestFit="1" customWidth="1"/>
    <col min="6157" max="6157" width="8" bestFit="1" customWidth="1"/>
    <col min="6401" max="6401" width="10" bestFit="1" customWidth="1"/>
    <col min="6402" max="6402" width="22" bestFit="1" customWidth="1"/>
    <col min="6403" max="6403" width="14" bestFit="1" customWidth="1"/>
    <col min="6404" max="6404" width="13" bestFit="1" customWidth="1"/>
    <col min="6405" max="6405" width="7" bestFit="1" customWidth="1"/>
    <col min="6406" max="6406" width="8" bestFit="1" customWidth="1"/>
    <col min="6407" max="6407" width="3" customWidth="1"/>
    <col min="6408" max="6408" width="10" bestFit="1" customWidth="1"/>
    <col min="6409" max="6409" width="19" bestFit="1" customWidth="1"/>
    <col min="6410" max="6410" width="14" bestFit="1" customWidth="1"/>
    <col min="6411" max="6411" width="13" bestFit="1" customWidth="1"/>
    <col min="6412" max="6412" width="7" bestFit="1" customWidth="1"/>
    <col min="6413" max="6413" width="8" bestFit="1" customWidth="1"/>
    <col min="6657" max="6657" width="10" bestFit="1" customWidth="1"/>
    <col min="6658" max="6658" width="22" bestFit="1" customWidth="1"/>
    <col min="6659" max="6659" width="14" bestFit="1" customWidth="1"/>
    <col min="6660" max="6660" width="13" bestFit="1" customWidth="1"/>
    <col min="6661" max="6661" width="7" bestFit="1" customWidth="1"/>
    <col min="6662" max="6662" width="8" bestFit="1" customWidth="1"/>
    <col min="6663" max="6663" width="3" customWidth="1"/>
    <col min="6664" max="6664" width="10" bestFit="1" customWidth="1"/>
    <col min="6665" max="6665" width="19" bestFit="1" customWidth="1"/>
    <col min="6666" max="6666" width="14" bestFit="1" customWidth="1"/>
    <col min="6667" max="6667" width="13" bestFit="1" customWidth="1"/>
    <col min="6668" max="6668" width="7" bestFit="1" customWidth="1"/>
    <col min="6669" max="6669" width="8" bestFit="1" customWidth="1"/>
    <col min="6913" max="6913" width="10" bestFit="1" customWidth="1"/>
    <col min="6914" max="6914" width="22" bestFit="1" customWidth="1"/>
    <col min="6915" max="6915" width="14" bestFit="1" customWidth="1"/>
    <col min="6916" max="6916" width="13" bestFit="1" customWidth="1"/>
    <col min="6917" max="6917" width="7" bestFit="1" customWidth="1"/>
    <col min="6918" max="6918" width="8" bestFit="1" customWidth="1"/>
    <col min="6919" max="6919" width="3" customWidth="1"/>
    <col min="6920" max="6920" width="10" bestFit="1" customWidth="1"/>
    <col min="6921" max="6921" width="19" bestFit="1" customWidth="1"/>
    <col min="6922" max="6922" width="14" bestFit="1" customWidth="1"/>
    <col min="6923" max="6923" width="13" bestFit="1" customWidth="1"/>
    <col min="6924" max="6924" width="7" bestFit="1" customWidth="1"/>
    <col min="6925" max="6925" width="8" bestFit="1" customWidth="1"/>
    <col min="7169" max="7169" width="10" bestFit="1" customWidth="1"/>
    <col min="7170" max="7170" width="22" bestFit="1" customWidth="1"/>
    <col min="7171" max="7171" width="14" bestFit="1" customWidth="1"/>
    <col min="7172" max="7172" width="13" bestFit="1" customWidth="1"/>
    <col min="7173" max="7173" width="7" bestFit="1" customWidth="1"/>
    <col min="7174" max="7174" width="8" bestFit="1" customWidth="1"/>
    <col min="7175" max="7175" width="3" customWidth="1"/>
    <col min="7176" max="7176" width="10" bestFit="1" customWidth="1"/>
    <col min="7177" max="7177" width="19" bestFit="1" customWidth="1"/>
    <col min="7178" max="7178" width="14" bestFit="1" customWidth="1"/>
    <col min="7179" max="7179" width="13" bestFit="1" customWidth="1"/>
    <col min="7180" max="7180" width="7" bestFit="1" customWidth="1"/>
    <col min="7181" max="7181" width="8" bestFit="1" customWidth="1"/>
    <col min="7425" max="7425" width="10" bestFit="1" customWidth="1"/>
    <col min="7426" max="7426" width="22" bestFit="1" customWidth="1"/>
    <col min="7427" max="7427" width="14" bestFit="1" customWidth="1"/>
    <col min="7428" max="7428" width="13" bestFit="1" customWidth="1"/>
    <col min="7429" max="7429" width="7" bestFit="1" customWidth="1"/>
    <col min="7430" max="7430" width="8" bestFit="1" customWidth="1"/>
    <col min="7431" max="7431" width="3" customWidth="1"/>
    <col min="7432" max="7432" width="10" bestFit="1" customWidth="1"/>
    <col min="7433" max="7433" width="19" bestFit="1" customWidth="1"/>
    <col min="7434" max="7434" width="14" bestFit="1" customWidth="1"/>
    <col min="7435" max="7435" width="13" bestFit="1" customWidth="1"/>
    <col min="7436" max="7436" width="7" bestFit="1" customWidth="1"/>
    <col min="7437" max="7437" width="8" bestFit="1" customWidth="1"/>
    <col min="7681" max="7681" width="10" bestFit="1" customWidth="1"/>
    <col min="7682" max="7682" width="22" bestFit="1" customWidth="1"/>
    <col min="7683" max="7683" width="14" bestFit="1" customWidth="1"/>
    <col min="7684" max="7684" width="13" bestFit="1" customWidth="1"/>
    <col min="7685" max="7685" width="7" bestFit="1" customWidth="1"/>
    <col min="7686" max="7686" width="8" bestFit="1" customWidth="1"/>
    <col min="7687" max="7687" width="3" customWidth="1"/>
    <col min="7688" max="7688" width="10" bestFit="1" customWidth="1"/>
    <col min="7689" max="7689" width="19" bestFit="1" customWidth="1"/>
    <col min="7690" max="7690" width="14" bestFit="1" customWidth="1"/>
    <col min="7691" max="7691" width="13" bestFit="1" customWidth="1"/>
    <col min="7692" max="7692" width="7" bestFit="1" customWidth="1"/>
    <col min="7693" max="7693" width="8" bestFit="1" customWidth="1"/>
    <col min="7937" max="7937" width="10" bestFit="1" customWidth="1"/>
    <col min="7938" max="7938" width="22" bestFit="1" customWidth="1"/>
    <col min="7939" max="7939" width="14" bestFit="1" customWidth="1"/>
    <col min="7940" max="7940" width="13" bestFit="1" customWidth="1"/>
    <col min="7941" max="7941" width="7" bestFit="1" customWidth="1"/>
    <col min="7942" max="7942" width="8" bestFit="1" customWidth="1"/>
    <col min="7943" max="7943" width="3" customWidth="1"/>
    <col min="7944" max="7944" width="10" bestFit="1" customWidth="1"/>
    <col min="7945" max="7945" width="19" bestFit="1" customWidth="1"/>
    <col min="7946" max="7946" width="14" bestFit="1" customWidth="1"/>
    <col min="7947" max="7947" width="13" bestFit="1" customWidth="1"/>
    <col min="7948" max="7948" width="7" bestFit="1" customWidth="1"/>
    <col min="7949" max="7949" width="8" bestFit="1" customWidth="1"/>
    <col min="8193" max="8193" width="10" bestFit="1" customWidth="1"/>
    <col min="8194" max="8194" width="22" bestFit="1" customWidth="1"/>
    <col min="8195" max="8195" width="14" bestFit="1" customWidth="1"/>
    <col min="8196" max="8196" width="13" bestFit="1" customWidth="1"/>
    <col min="8197" max="8197" width="7" bestFit="1" customWidth="1"/>
    <col min="8198" max="8198" width="8" bestFit="1" customWidth="1"/>
    <col min="8199" max="8199" width="3" customWidth="1"/>
    <col min="8200" max="8200" width="10" bestFit="1" customWidth="1"/>
    <col min="8201" max="8201" width="19" bestFit="1" customWidth="1"/>
    <col min="8202" max="8202" width="14" bestFit="1" customWidth="1"/>
    <col min="8203" max="8203" width="13" bestFit="1" customWidth="1"/>
    <col min="8204" max="8204" width="7" bestFit="1" customWidth="1"/>
    <col min="8205" max="8205" width="8" bestFit="1" customWidth="1"/>
    <col min="8449" max="8449" width="10" bestFit="1" customWidth="1"/>
    <col min="8450" max="8450" width="22" bestFit="1" customWidth="1"/>
    <col min="8451" max="8451" width="14" bestFit="1" customWidth="1"/>
    <col min="8452" max="8452" width="13" bestFit="1" customWidth="1"/>
    <col min="8453" max="8453" width="7" bestFit="1" customWidth="1"/>
    <col min="8454" max="8454" width="8" bestFit="1" customWidth="1"/>
    <col min="8455" max="8455" width="3" customWidth="1"/>
    <col min="8456" max="8456" width="10" bestFit="1" customWidth="1"/>
    <col min="8457" max="8457" width="19" bestFit="1" customWidth="1"/>
    <col min="8458" max="8458" width="14" bestFit="1" customWidth="1"/>
    <col min="8459" max="8459" width="13" bestFit="1" customWidth="1"/>
    <col min="8460" max="8460" width="7" bestFit="1" customWidth="1"/>
    <col min="8461" max="8461" width="8" bestFit="1" customWidth="1"/>
    <col min="8705" max="8705" width="10" bestFit="1" customWidth="1"/>
    <col min="8706" max="8706" width="22" bestFit="1" customWidth="1"/>
    <col min="8707" max="8707" width="14" bestFit="1" customWidth="1"/>
    <col min="8708" max="8708" width="13" bestFit="1" customWidth="1"/>
    <col min="8709" max="8709" width="7" bestFit="1" customWidth="1"/>
    <col min="8710" max="8710" width="8" bestFit="1" customWidth="1"/>
    <col min="8711" max="8711" width="3" customWidth="1"/>
    <col min="8712" max="8712" width="10" bestFit="1" customWidth="1"/>
    <col min="8713" max="8713" width="19" bestFit="1" customWidth="1"/>
    <col min="8714" max="8714" width="14" bestFit="1" customWidth="1"/>
    <col min="8715" max="8715" width="13" bestFit="1" customWidth="1"/>
    <col min="8716" max="8716" width="7" bestFit="1" customWidth="1"/>
    <col min="8717" max="8717" width="8" bestFit="1" customWidth="1"/>
    <col min="8961" max="8961" width="10" bestFit="1" customWidth="1"/>
    <col min="8962" max="8962" width="22" bestFit="1" customWidth="1"/>
    <col min="8963" max="8963" width="14" bestFit="1" customWidth="1"/>
    <col min="8964" max="8964" width="13" bestFit="1" customWidth="1"/>
    <col min="8965" max="8965" width="7" bestFit="1" customWidth="1"/>
    <col min="8966" max="8966" width="8" bestFit="1" customWidth="1"/>
    <col min="8967" max="8967" width="3" customWidth="1"/>
    <col min="8968" max="8968" width="10" bestFit="1" customWidth="1"/>
    <col min="8969" max="8969" width="19" bestFit="1" customWidth="1"/>
    <col min="8970" max="8970" width="14" bestFit="1" customWidth="1"/>
    <col min="8971" max="8971" width="13" bestFit="1" customWidth="1"/>
    <col min="8972" max="8972" width="7" bestFit="1" customWidth="1"/>
    <col min="8973" max="8973" width="8" bestFit="1" customWidth="1"/>
    <col min="9217" max="9217" width="10" bestFit="1" customWidth="1"/>
    <col min="9218" max="9218" width="22" bestFit="1" customWidth="1"/>
    <col min="9219" max="9219" width="14" bestFit="1" customWidth="1"/>
    <col min="9220" max="9220" width="13" bestFit="1" customWidth="1"/>
    <col min="9221" max="9221" width="7" bestFit="1" customWidth="1"/>
    <col min="9222" max="9222" width="8" bestFit="1" customWidth="1"/>
    <col min="9223" max="9223" width="3" customWidth="1"/>
    <col min="9224" max="9224" width="10" bestFit="1" customWidth="1"/>
    <col min="9225" max="9225" width="19" bestFit="1" customWidth="1"/>
    <col min="9226" max="9226" width="14" bestFit="1" customWidth="1"/>
    <col min="9227" max="9227" width="13" bestFit="1" customWidth="1"/>
    <col min="9228" max="9228" width="7" bestFit="1" customWidth="1"/>
    <col min="9229" max="9229" width="8" bestFit="1" customWidth="1"/>
    <col min="9473" max="9473" width="10" bestFit="1" customWidth="1"/>
    <col min="9474" max="9474" width="22" bestFit="1" customWidth="1"/>
    <col min="9475" max="9475" width="14" bestFit="1" customWidth="1"/>
    <col min="9476" max="9476" width="13" bestFit="1" customWidth="1"/>
    <col min="9477" max="9477" width="7" bestFit="1" customWidth="1"/>
    <col min="9478" max="9478" width="8" bestFit="1" customWidth="1"/>
    <col min="9479" max="9479" width="3" customWidth="1"/>
    <col min="9480" max="9480" width="10" bestFit="1" customWidth="1"/>
    <col min="9481" max="9481" width="19" bestFit="1" customWidth="1"/>
    <col min="9482" max="9482" width="14" bestFit="1" customWidth="1"/>
    <col min="9483" max="9483" width="13" bestFit="1" customWidth="1"/>
    <col min="9484" max="9484" width="7" bestFit="1" customWidth="1"/>
    <col min="9485" max="9485" width="8" bestFit="1" customWidth="1"/>
    <col min="9729" max="9729" width="10" bestFit="1" customWidth="1"/>
    <col min="9730" max="9730" width="22" bestFit="1" customWidth="1"/>
    <col min="9731" max="9731" width="14" bestFit="1" customWidth="1"/>
    <col min="9732" max="9732" width="13" bestFit="1" customWidth="1"/>
    <col min="9733" max="9733" width="7" bestFit="1" customWidth="1"/>
    <col min="9734" max="9734" width="8" bestFit="1" customWidth="1"/>
    <col min="9735" max="9735" width="3" customWidth="1"/>
    <col min="9736" max="9736" width="10" bestFit="1" customWidth="1"/>
    <col min="9737" max="9737" width="19" bestFit="1" customWidth="1"/>
    <col min="9738" max="9738" width="14" bestFit="1" customWidth="1"/>
    <col min="9739" max="9739" width="13" bestFit="1" customWidth="1"/>
    <col min="9740" max="9740" width="7" bestFit="1" customWidth="1"/>
    <col min="9741" max="9741" width="8" bestFit="1" customWidth="1"/>
    <col min="9985" max="9985" width="10" bestFit="1" customWidth="1"/>
    <col min="9986" max="9986" width="22" bestFit="1" customWidth="1"/>
    <col min="9987" max="9987" width="14" bestFit="1" customWidth="1"/>
    <col min="9988" max="9988" width="13" bestFit="1" customWidth="1"/>
    <col min="9989" max="9989" width="7" bestFit="1" customWidth="1"/>
    <col min="9990" max="9990" width="8" bestFit="1" customWidth="1"/>
    <col min="9991" max="9991" width="3" customWidth="1"/>
    <col min="9992" max="9992" width="10" bestFit="1" customWidth="1"/>
    <col min="9993" max="9993" width="19" bestFit="1" customWidth="1"/>
    <col min="9994" max="9994" width="14" bestFit="1" customWidth="1"/>
    <col min="9995" max="9995" width="13" bestFit="1" customWidth="1"/>
    <col min="9996" max="9996" width="7" bestFit="1" customWidth="1"/>
    <col min="9997" max="9997" width="8" bestFit="1" customWidth="1"/>
    <col min="10241" max="10241" width="10" bestFit="1" customWidth="1"/>
    <col min="10242" max="10242" width="22" bestFit="1" customWidth="1"/>
    <col min="10243" max="10243" width="14" bestFit="1" customWidth="1"/>
    <col min="10244" max="10244" width="13" bestFit="1" customWidth="1"/>
    <col min="10245" max="10245" width="7" bestFit="1" customWidth="1"/>
    <col min="10246" max="10246" width="8" bestFit="1" customWidth="1"/>
    <col min="10247" max="10247" width="3" customWidth="1"/>
    <col min="10248" max="10248" width="10" bestFit="1" customWidth="1"/>
    <col min="10249" max="10249" width="19" bestFit="1" customWidth="1"/>
    <col min="10250" max="10250" width="14" bestFit="1" customWidth="1"/>
    <col min="10251" max="10251" width="13" bestFit="1" customWidth="1"/>
    <col min="10252" max="10252" width="7" bestFit="1" customWidth="1"/>
    <col min="10253" max="10253" width="8" bestFit="1" customWidth="1"/>
    <col min="10497" max="10497" width="10" bestFit="1" customWidth="1"/>
    <col min="10498" max="10498" width="22" bestFit="1" customWidth="1"/>
    <col min="10499" max="10499" width="14" bestFit="1" customWidth="1"/>
    <col min="10500" max="10500" width="13" bestFit="1" customWidth="1"/>
    <col min="10501" max="10501" width="7" bestFit="1" customWidth="1"/>
    <col min="10502" max="10502" width="8" bestFit="1" customWidth="1"/>
    <col min="10503" max="10503" width="3" customWidth="1"/>
    <col min="10504" max="10504" width="10" bestFit="1" customWidth="1"/>
    <col min="10505" max="10505" width="19" bestFit="1" customWidth="1"/>
    <col min="10506" max="10506" width="14" bestFit="1" customWidth="1"/>
    <col min="10507" max="10507" width="13" bestFit="1" customWidth="1"/>
    <col min="10508" max="10508" width="7" bestFit="1" customWidth="1"/>
    <col min="10509" max="10509" width="8" bestFit="1" customWidth="1"/>
    <col min="10753" max="10753" width="10" bestFit="1" customWidth="1"/>
    <col min="10754" max="10754" width="22" bestFit="1" customWidth="1"/>
    <col min="10755" max="10755" width="14" bestFit="1" customWidth="1"/>
    <col min="10756" max="10756" width="13" bestFit="1" customWidth="1"/>
    <col min="10757" max="10757" width="7" bestFit="1" customWidth="1"/>
    <col min="10758" max="10758" width="8" bestFit="1" customWidth="1"/>
    <col min="10759" max="10759" width="3" customWidth="1"/>
    <col min="10760" max="10760" width="10" bestFit="1" customWidth="1"/>
    <col min="10761" max="10761" width="19" bestFit="1" customWidth="1"/>
    <col min="10762" max="10762" width="14" bestFit="1" customWidth="1"/>
    <col min="10763" max="10763" width="13" bestFit="1" customWidth="1"/>
    <col min="10764" max="10764" width="7" bestFit="1" customWidth="1"/>
    <col min="10765" max="10765" width="8" bestFit="1" customWidth="1"/>
    <col min="11009" max="11009" width="10" bestFit="1" customWidth="1"/>
    <col min="11010" max="11010" width="22" bestFit="1" customWidth="1"/>
    <col min="11011" max="11011" width="14" bestFit="1" customWidth="1"/>
    <col min="11012" max="11012" width="13" bestFit="1" customWidth="1"/>
    <col min="11013" max="11013" width="7" bestFit="1" customWidth="1"/>
    <col min="11014" max="11014" width="8" bestFit="1" customWidth="1"/>
    <col min="11015" max="11015" width="3" customWidth="1"/>
    <col min="11016" max="11016" width="10" bestFit="1" customWidth="1"/>
    <col min="11017" max="11017" width="19" bestFit="1" customWidth="1"/>
    <col min="11018" max="11018" width="14" bestFit="1" customWidth="1"/>
    <col min="11019" max="11019" width="13" bestFit="1" customWidth="1"/>
    <col min="11020" max="11020" width="7" bestFit="1" customWidth="1"/>
    <col min="11021" max="11021" width="8" bestFit="1" customWidth="1"/>
    <col min="11265" max="11265" width="10" bestFit="1" customWidth="1"/>
    <col min="11266" max="11266" width="22" bestFit="1" customWidth="1"/>
    <col min="11267" max="11267" width="14" bestFit="1" customWidth="1"/>
    <col min="11268" max="11268" width="13" bestFit="1" customWidth="1"/>
    <col min="11269" max="11269" width="7" bestFit="1" customWidth="1"/>
    <col min="11270" max="11270" width="8" bestFit="1" customWidth="1"/>
    <col min="11271" max="11271" width="3" customWidth="1"/>
    <col min="11272" max="11272" width="10" bestFit="1" customWidth="1"/>
    <col min="11273" max="11273" width="19" bestFit="1" customWidth="1"/>
    <col min="11274" max="11274" width="14" bestFit="1" customWidth="1"/>
    <col min="11275" max="11275" width="13" bestFit="1" customWidth="1"/>
    <col min="11276" max="11276" width="7" bestFit="1" customWidth="1"/>
    <col min="11277" max="11277" width="8" bestFit="1" customWidth="1"/>
    <col min="11521" max="11521" width="10" bestFit="1" customWidth="1"/>
    <col min="11522" max="11522" width="22" bestFit="1" customWidth="1"/>
    <col min="11523" max="11523" width="14" bestFit="1" customWidth="1"/>
    <col min="11524" max="11524" width="13" bestFit="1" customWidth="1"/>
    <col min="11525" max="11525" width="7" bestFit="1" customWidth="1"/>
    <col min="11526" max="11526" width="8" bestFit="1" customWidth="1"/>
    <col min="11527" max="11527" width="3" customWidth="1"/>
    <col min="11528" max="11528" width="10" bestFit="1" customWidth="1"/>
    <col min="11529" max="11529" width="19" bestFit="1" customWidth="1"/>
    <col min="11530" max="11530" width="14" bestFit="1" customWidth="1"/>
    <col min="11531" max="11531" width="13" bestFit="1" customWidth="1"/>
    <col min="11532" max="11532" width="7" bestFit="1" customWidth="1"/>
    <col min="11533" max="11533" width="8" bestFit="1" customWidth="1"/>
    <col min="11777" max="11777" width="10" bestFit="1" customWidth="1"/>
    <col min="11778" max="11778" width="22" bestFit="1" customWidth="1"/>
    <col min="11779" max="11779" width="14" bestFit="1" customWidth="1"/>
    <col min="11780" max="11780" width="13" bestFit="1" customWidth="1"/>
    <col min="11781" max="11781" width="7" bestFit="1" customWidth="1"/>
    <col min="11782" max="11782" width="8" bestFit="1" customWidth="1"/>
    <col min="11783" max="11783" width="3" customWidth="1"/>
    <col min="11784" max="11784" width="10" bestFit="1" customWidth="1"/>
    <col min="11785" max="11785" width="19" bestFit="1" customWidth="1"/>
    <col min="11786" max="11786" width="14" bestFit="1" customWidth="1"/>
    <col min="11787" max="11787" width="13" bestFit="1" customWidth="1"/>
    <col min="11788" max="11788" width="7" bestFit="1" customWidth="1"/>
    <col min="11789" max="11789" width="8" bestFit="1" customWidth="1"/>
    <col min="12033" max="12033" width="10" bestFit="1" customWidth="1"/>
    <col min="12034" max="12034" width="22" bestFit="1" customWidth="1"/>
    <col min="12035" max="12035" width="14" bestFit="1" customWidth="1"/>
    <col min="12036" max="12036" width="13" bestFit="1" customWidth="1"/>
    <col min="12037" max="12037" width="7" bestFit="1" customWidth="1"/>
    <col min="12038" max="12038" width="8" bestFit="1" customWidth="1"/>
    <col min="12039" max="12039" width="3" customWidth="1"/>
    <col min="12040" max="12040" width="10" bestFit="1" customWidth="1"/>
    <col min="12041" max="12041" width="19" bestFit="1" customWidth="1"/>
    <col min="12042" max="12042" width="14" bestFit="1" customWidth="1"/>
    <col min="12043" max="12043" width="13" bestFit="1" customWidth="1"/>
    <col min="12044" max="12044" width="7" bestFit="1" customWidth="1"/>
    <col min="12045" max="12045" width="8" bestFit="1" customWidth="1"/>
    <col min="12289" max="12289" width="10" bestFit="1" customWidth="1"/>
    <col min="12290" max="12290" width="22" bestFit="1" customWidth="1"/>
    <col min="12291" max="12291" width="14" bestFit="1" customWidth="1"/>
    <col min="12292" max="12292" width="13" bestFit="1" customWidth="1"/>
    <col min="12293" max="12293" width="7" bestFit="1" customWidth="1"/>
    <col min="12294" max="12294" width="8" bestFit="1" customWidth="1"/>
    <col min="12295" max="12295" width="3" customWidth="1"/>
    <col min="12296" max="12296" width="10" bestFit="1" customWidth="1"/>
    <col min="12297" max="12297" width="19" bestFit="1" customWidth="1"/>
    <col min="12298" max="12298" width="14" bestFit="1" customWidth="1"/>
    <col min="12299" max="12299" width="13" bestFit="1" customWidth="1"/>
    <col min="12300" max="12300" width="7" bestFit="1" customWidth="1"/>
    <col min="12301" max="12301" width="8" bestFit="1" customWidth="1"/>
    <col min="12545" max="12545" width="10" bestFit="1" customWidth="1"/>
    <col min="12546" max="12546" width="22" bestFit="1" customWidth="1"/>
    <col min="12547" max="12547" width="14" bestFit="1" customWidth="1"/>
    <col min="12548" max="12548" width="13" bestFit="1" customWidth="1"/>
    <col min="12549" max="12549" width="7" bestFit="1" customWidth="1"/>
    <col min="12550" max="12550" width="8" bestFit="1" customWidth="1"/>
    <col min="12551" max="12551" width="3" customWidth="1"/>
    <col min="12552" max="12552" width="10" bestFit="1" customWidth="1"/>
    <col min="12553" max="12553" width="19" bestFit="1" customWidth="1"/>
    <col min="12554" max="12554" width="14" bestFit="1" customWidth="1"/>
    <col min="12555" max="12555" width="13" bestFit="1" customWidth="1"/>
    <col min="12556" max="12556" width="7" bestFit="1" customWidth="1"/>
    <col min="12557" max="12557" width="8" bestFit="1" customWidth="1"/>
    <col min="12801" max="12801" width="10" bestFit="1" customWidth="1"/>
    <col min="12802" max="12802" width="22" bestFit="1" customWidth="1"/>
    <col min="12803" max="12803" width="14" bestFit="1" customWidth="1"/>
    <col min="12804" max="12804" width="13" bestFit="1" customWidth="1"/>
    <col min="12805" max="12805" width="7" bestFit="1" customWidth="1"/>
    <col min="12806" max="12806" width="8" bestFit="1" customWidth="1"/>
    <col min="12807" max="12807" width="3" customWidth="1"/>
    <col min="12808" max="12808" width="10" bestFit="1" customWidth="1"/>
    <col min="12809" max="12809" width="19" bestFit="1" customWidth="1"/>
    <col min="12810" max="12810" width="14" bestFit="1" customWidth="1"/>
    <col min="12811" max="12811" width="13" bestFit="1" customWidth="1"/>
    <col min="12812" max="12812" width="7" bestFit="1" customWidth="1"/>
    <col min="12813" max="12813" width="8" bestFit="1" customWidth="1"/>
    <col min="13057" max="13057" width="10" bestFit="1" customWidth="1"/>
    <col min="13058" max="13058" width="22" bestFit="1" customWidth="1"/>
    <col min="13059" max="13059" width="14" bestFit="1" customWidth="1"/>
    <col min="13060" max="13060" width="13" bestFit="1" customWidth="1"/>
    <col min="13061" max="13061" width="7" bestFit="1" customWidth="1"/>
    <col min="13062" max="13062" width="8" bestFit="1" customWidth="1"/>
    <col min="13063" max="13063" width="3" customWidth="1"/>
    <col min="13064" max="13064" width="10" bestFit="1" customWidth="1"/>
    <col min="13065" max="13065" width="19" bestFit="1" customWidth="1"/>
    <col min="13066" max="13066" width="14" bestFit="1" customWidth="1"/>
    <col min="13067" max="13067" width="13" bestFit="1" customWidth="1"/>
    <col min="13068" max="13068" width="7" bestFit="1" customWidth="1"/>
    <col min="13069" max="13069" width="8" bestFit="1" customWidth="1"/>
    <col min="13313" max="13313" width="10" bestFit="1" customWidth="1"/>
    <col min="13314" max="13314" width="22" bestFit="1" customWidth="1"/>
    <col min="13315" max="13315" width="14" bestFit="1" customWidth="1"/>
    <col min="13316" max="13316" width="13" bestFit="1" customWidth="1"/>
    <col min="13317" max="13317" width="7" bestFit="1" customWidth="1"/>
    <col min="13318" max="13318" width="8" bestFit="1" customWidth="1"/>
    <col min="13319" max="13319" width="3" customWidth="1"/>
    <col min="13320" max="13320" width="10" bestFit="1" customWidth="1"/>
    <col min="13321" max="13321" width="19" bestFit="1" customWidth="1"/>
    <col min="13322" max="13322" width="14" bestFit="1" customWidth="1"/>
    <col min="13323" max="13323" width="13" bestFit="1" customWidth="1"/>
    <col min="13324" max="13324" width="7" bestFit="1" customWidth="1"/>
    <col min="13325" max="13325" width="8" bestFit="1" customWidth="1"/>
    <col min="13569" max="13569" width="10" bestFit="1" customWidth="1"/>
    <col min="13570" max="13570" width="22" bestFit="1" customWidth="1"/>
    <col min="13571" max="13571" width="14" bestFit="1" customWidth="1"/>
    <col min="13572" max="13572" width="13" bestFit="1" customWidth="1"/>
    <col min="13573" max="13573" width="7" bestFit="1" customWidth="1"/>
    <col min="13574" max="13574" width="8" bestFit="1" customWidth="1"/>
    <col min="13575" max="13575" width="3" customWidth="1"/>
    <col min="13576" max="13576" width="10" bestFit="1" customWidth="1"/>
    <col min="13577" max="13577" width="19" bestFit="1" customWidth="1"/>
    <col min="13578" max="13578" width="14" bestFit="1" customWidth="1"/>
    <col min="13579" max="13579" width="13" bestFit="1" customWidth="1"/>
    <col min="13580" max="13580" width="7" bestFit="1" customWidth="1"/>
    <col min="13581" max="13581" width="8" bestFit="1" customWidth="1"/>
    <col min="13825" max="13825" width="10" bestFit="1" customWidth="1"/>
    <col min="13826" max="13826" width="22" bestFit="1" customWidth="1"/>
    <col min="13827" max="13827" width="14" bestFit="1" customWidth="1"/>
    <col min="13828" max="13828" width="13" bestFit="1" customWidth="1"/>
    <col min="13829" max="13829" width="7" bestFit="1" customWidth="1"/>
    <col min="13830" max="13830" width="8" bestFit="1" customWidth="1"/>
    <col min="13831" max="13831" width="3" customWidth="1"/>
    <col min="13832" max="13832" width="10" bestFit="1" customWidth="1"/>
    <col min="13833" max="13833" width="19" bestFit="1" customWidth="1"/>
    <col min="13834" max="13834" width="14" bestFit="1" customWidth="1"/>
    <col min="13835" max="13835" width="13" bestFit="1" customWidth="1"/>
    <col min="13836" max="13836" width="7" bestFit="1" customWidth="1"/>
    <col min="13837" max="13837" width="8" bestFit="1" customWidth="1"/>
    <col min="14081" max="14081" width="10" bestFit="1" customWidth="1"/>
    <col min="14082" max="14082" width="22" bestFit="1" customWidth="1"/>
    <col min="14083" max="14083" width="14" bestFit="1" customWidth="1"/>
    <col min="14084" max="14084" width="13" bestFit="1" customWidth="1"/>
    <col min="14085" max="14085" width="7" bestFit="1" customWidth="1"/>
    <col min="14086" max="14086" width="8" bestFit="1" customWidth="1"/>
    <col min="14087" max="14087" width="3" customWidth="1"/>
    <col min="14088" max="14088" width="10" bestFit="1" customWidth="1"/>
    <col min="14089" max="14089" width="19" bestFit="1" customWidth="1"/>
    <col min="14090" max="14090" width="14" bestFit="1" customWidth="1"/>
    <col min="14091" max="14091" width="13" bestFit="1" customWidth="1"/>
    <col min="14092" max="14092" width="7" bestFit="1" customWidth="1"/>
    <col min="14093" max="14093" width="8" bestFit="1" customWidth="1"/>
    <col min="14337" max="14337" width="10" bestFit="1" customWidth="1"/>
    <col min="14338" max="14338" width="22" bestFit="1" customWidth="1"/>
    <col min="14339" max="14339" width="14" bestFit="1" customWidth="1"/>
    <col min="14340" max="14340" width="13" bestFit="1" customWidth="1"/>
    <col min="14341" max="14341" width="7" bestFit="1" customWidth="1"/>
    <col min="14342" max="14342" width="8" bestFit="1" customWidth="1"/>
    <col min="14343" max="14343" width="3" customWidth="1"/>
    <col min="14344" max="14344" width="10" bestFit="1" customWidth="1"/>
    <col min="14345" max="14345" width="19" bestFit="1" customWidth="1"/>
    <col min="14346" max="14346" width="14" bestFit="1" customWidth="1"/>
    <col min="14347" max="14347" width="13" bestFit="1" customWidth="1"/>
    <col min="14348" max="14348" width="7" bestFit="1" customWidth="1"/>
    <col min="14349" max="14349" width="8" bestFit="1" customWidth="1"/>
    <col min="14593" max="14593" width="10" bestFit="1" customWidth="1"/>
    <col min="14594" max="14594" width="22" bestFit="1" customWidth="1"/>
    <col min="14595" max="14595" width="14" bestFit="1" customWidth="1"/>
    <col min="14596" max="14596" width="13" bestFit="1" customWidth="1"/>
    <col min="14597" max="14597" width="7" bestFit="1" customWidth="1"/>
    <col min="14598" max="14598" width="8" bestFit="1" customWidth="1"/>
    <col min="14599" max="14599" width="3" customWidth="1"/>
    <col min="14600" max="14600" width="10" bestFit="1" customWidth="1"/>
    <col min="14601" max="14601" width="19" bestFit="1" customWidth="1"/>
    <col min="14602" max="14602" width="14" bestFit="1" customWidth="1"/>
    <col min="14603" max="14603" width="13" bestFit="1" customWidth="1"/>
    <col min="14604" max="14604" width="7" bestFit="1" customWidth="1"/>
    <col min="14605" max="14605" width="8" bestFit="1" customWidth="1"/>
    <col min="14849" max="14849" width="10" bestFit="1" customWidth="1"/>
    <col min="14850" max="14850" width="22" bestFit="1" customWidth="1"/>
    <col min="14851" max="14851" width="14" bestFit="1" customWidth="1"/>
    <col min="14852" max="14852" width="13" bestFit="1" customWidth="1"/>
    <col min="14853" max="14853" width="7" bestFit="1" customWidth="1"/>
    <col min="14854" max="14854" width="8" bestFit="1" customWidth="1"/>
    <col min="14855" max="14855" width="3" customWidth="1"/>
    <col min="14856" max="14856" width="10" bestFit="1" customWidth="1"/>
    <col min="14857" max="14857" width="19" bestFit="1" customWidth="1"/>
    <col min="14858" max="14858" width="14" bestFit="1" customWidth="1"/>
    <col min="14859" max="14859" width="13" bestFit="1" customWidth="1"/>
    <col min="14860" max="14860" width="7" bestFit="1" customWidth="1"/>
    <col min="14861" max="14861" width="8" bestFit="1" customWidth="1"/>
    <col min="15105" max="15105" width="10" bestFit="1" customWidth="1"/>
    <col min="15106" max="15106" width="22" bestFit="1" customWidth="1"/>
    <col min="15107" max="15107" width="14" bestFit="1" customWidth="1"/>
    <col min="15108" max="15108" width="13" bestFit="1" customWidth="1"/>
    <col min="15109" max="15109" width="7" bestFit="1" customWidth="1"/>
    <col min="15110" max="15110" width="8" bestFit="1" customWidth="1"/>
    <col min="15111" max="15111" width="3" customWidth="1"/>
    <col min="15112" max="15112" width="10" bestFit="1" customWidth="1"/>
    <col min="15113" max="15113" width="19" bestFit="1" customWidth="1"/>
    <col min="15114" max="15114" width="14" bestFit="1" customWidth="1"/>
    <col min="15115" max="15115" width="13" bestFit="1" customWidth="1"/>
    <col min="15116" max="15116" width="7" bestFit="1" customWidth="1"/>
    <col min="15117" max="15117" width="8" bestFit="1" customWidth="1"/>
    <col min="15361" max="15361" width="10" bestFit="1" customWidth="1"/>
    <col min="15362" max="15362" width="22" bestFit="1" customWidth="1"/>
    <col min="15363" max="15363" width="14" bestFit="1" customWidth="1"/>
    <col min="15364" max="15364" width="13" bestFit="1" customWidth="1"/>
    <col min="15365" max="15365" width="7" bestFit="1" customWidth="1"/>
    <col min="15366" max="15366" width="8" bestFit="1" customWidth="1"/>
    <col min="15367" max="15367" width="3" customWidth="1"/>
    <col min="15368" max="15368" width="10" bestFit="1" customWidth="1"/>
    <col min="15369" max="15369" width="19" bestFit="1" customWidth="1"/>
    <col min="15370" max="15370" width="14" bestFit="1" customWidth="1"/>
    <col min="15371" max="15371" width="13" bestFit="1" customWidth="1"/>
    <col min="15372" max="15372" width="7" bestFit="1" customWidth="1"/>
    <col min="15373" max="15373" width="8" bestFit="1" customWidth="1"/>
    <col min="15617" max="15617" width="10" bestFit="1" customWidth="1"/>
    <col min="15618" max="15618" width="22" bestFit="1" customWidth="1"/>
    <col min="15619" max="15619" width="14" bestFit="1" customWidth="1"/>
    <col min="15620" max="15620" width="13" bestFit="1" customWidth="1"/>
    <col min="15621" max="15621" width="7" bestFit="1" customWidth="1"/>
    <col min="15622" max="15622" width="8" bestFit="1" customWidth="1"/>
    <col min="15623" max="15623" width="3" customWidth="1"/>
    <col min="15624" max="15624" width="10" bestFit="1" customWidth="1"/>
    <col min="15625" max="15625" width="19" bestFit="1" customWidth="1"/>
    <col min="15626" max="15626" width="14" bestFit="1" customWidth="1"/>
    <col min="15627" max="15627" width="13" bestFit="1" customWidth="1"/>
    <col min="15628" max="15628" width="7" bestFit="1" customWidth="1"/>
    <col min="15629" max="15629" width="8" bestFit="1" customWidth="1"/>
    <col min="15873" max="15873" width="10" bestFit="1" customWidth="1"/>
    <col min="15874" max="15874" width="22" bestFit="1" customWidth="1"/>
    <col min="15875" max="15875" width="14" bestFit="1" customWidth="1"/>
    <col min="15876" max="15876" width="13" bestFit="1" customWidth="1"/>
    <col min="15877" max="15877" width="7" bestFit="1" customWidth="1"/>
    <col min="15878" max="15878" width="8" bestFit="1" customWidth="1"/>
    <col min="15879" max="15879" width="3" customWidth="1"/>
    <col min="15880" max="15880" width="10" bestFit="1" customWidth="1"/>
    <col min="15881" max="15881" width="19" bestFit="1" customWidth="1"/>
    <col min="15882" max="15882" width="14" bestFit="1" customWidth="1"/>
    <col min="15883" max="15883" width="13" bestFit="1" customWidth="1"/>
    <col min="15884" max="15884" width="7" bestFit="1" customWidth="1"/>
    <col min="15885" max="15885" width="8" bestFit="1" customWidth="1"/>
    <col min="16129" max="16129" width="10" bestFit="1" customWidth="1"/>
    <col min="16130" max="16130" width="22" bestFit="1" customWidth="1"/>
    <col min="16131" max="16131" width="14" bestFit="1" customWidth="1"/>
    <col min="16132" max="16132" width="13" bestFit="1" customWidth="1"/>
    <col min="16133" max="16133" width="7" bestFit="1" customWidth="1"/>
    <col min="16134" max="16134" width="8" bestFit="1" customWidth="1"/>
    <col min="16135" max="16135" width="3" customWidth="1"/>
    <col min="16136" max="16136" width="10" bestFit="1" customWidth="1"/>
    <col min="16137" max="16137" width="19" bestFit="1" customWidth="1"/>
    <col min="16138" max="16138" width="14" bestFit="1" customWidth="1"/>
    <col min="16139" max="16139" width="13" bestFit="1" customWidth="1"/>
    <col min="16140" max="16140" width="7" bestFit="1" customWidth="1"/>
    <col min="16141" max="16141" width="8" bestFit="1" customWidth="1"/>
  </cols>
  <sheetData>
    <row r="1" spans="1:13" ht="21.6" customHeight="1" x14ac:dyDescent="0.3">
      <c r="A1" s="78" t="s">
        <v>638</v>
      </c>
    </row>
    <row r="2" spans="1:13" ht="14.1" customHeight="1" x14ac:dyDescent="0.2"/>
    <row r="3" spans="1:13" ht="14.1" customHeight="1" x14ac:dyDescent="0.2">
      <c r="A3" s="84" t="s">
        <v>317</v>
      </c>
      <c r="G3" s="98"/>
      <c r="H3" s="84" t="s">
        <v>472</v>
      </c>
    </row>
    <row r="4" spans="1:13" ht="14.1" customHeight="1" x14ac:dyDescent="0.2">
      <c r="A4" s="84" t="s">
        <v>311</v>
      </c>
      <c r="B4" s="84" t="s">
        <v>473</v>
      </c>
      <c r="C4" s="84" t="s">
        <v>639</v>
      </c>
      <c r="D4" s="84" t="s">
        <v>474</v>
      </c>
      <c r="E4" s="84" t="s">
        <v>312</v>
      </c>
      <c r="F4" s="84" t="s">
        <v>58</v>
      </c>
      <c r="G4" s="98"/>
      <c r="H4" s="84" t="s">
        <v>311</v>
      </c>
      <c r="I4" s="84" t="s">
        <v>473</v>
      </c>
      <c r="J4" s="84" t="s">
        <v>639</v>
      </c>
      <c r="K4" s="84" t="s">
        <v>474</v>
      </c>
      <c r="L4" s="84" t="s">
        <v>312</v>
      </c>
      <c r="M4" s="84" t="s">
        <v>58</v>
      </c>
    </row>
    <row r="5" spans="1:13" ht="14.1" customHeight="1" x14ac:dyDescent="0.2">
      <c r="A5" s="85">
        <v>1</v>
      </c>
      <c r="B5" t="s">
        <v>640</v>
      </c>
      <c r="C5" s="85">
        <v>2</v>
      </c>
      <c r="D5" s="85">
        <v>74</v>
      </c>
      <c r="E5" s="86" t="s">
        <v>641</v>
      </c>
      <c r="F5" s="85">
        <v>10</v>
      </c>
      <c r="G5" s="98"/>
      <c r="H5" s="85">
        <v>1</v>
      </c>
      <c r="I5" t="s">
        <v>476</v>
      </c>
      <c r="J5" s="85">
        <v>5</v>
      </c>
      <c r="K5" s="85">
        <v>77</v>
      </c>
      <c r="L5" s="86" t="s">
        <v>642</v>
      </c>
      <c r="M5" s="85">
        <v>10</v>
      </c>
    </row>
    <row r="6" spans="1:13" ht="14.1" customHeight="1" x14ac:dyDescent="0.2">
      <c r="A6" s="85">
        <v>2</v>
      </c>
      <c r="B6" t="s">
        <v>593</v>
      </c>
      <c r="C6" s="85">
        <v>4</v>
      </c>
      <c r="D6" s="85">
        <v>76</v>
      </c>
      <c r="E6" s="86" t="s">
        <v>643</v>
      </c>
      <c r="F6" s="85">
        <v>9</v>
      </c>
      <c r="G6" s="98"/>
      <c r="H6" s="85">
        <v>2</v>
      </c>
      <c r="I6" t="s">
        <v>644</v>
      </c>
      <c r="J6" s="85">
        <v>6</v>
      </c>
      <c r="K6" s="85">
        <v>78</v>
      </c>
      <c r="L6" s="86" t="s">
        <v>643</v>
      </c>
      <c r="M6" s="85">
        <v>9</v>
      </c>
    </row>
    <row r="7" spans="1:13" ht="14.1" customHeight="1" x14ac:dyDescent="0.2">
      <c r="A7" s="85">
        <v>3</v>
      </c>
      <c r="B7" t="s">
        <v>534</v>
      </c>
      <c r="C7" s="85">
        <v>5</v>
      </c>
      <c r="D7" s="85">
        <v>77</v>
      </c>
      <c r="E7" s="86" t="s">
        <v>645</v>
      </c>
      <c r="F7" s="85">
        <v>8</v>
      </c>
      <c r="G7" s="98"/>
      <c r="H7" s="85">
        <v>3</v>
      </c>
      <c r="I7" t="s">
        <v>646</v>
      </c>
      <c r="J7" s="85">
        <v>7</v>
      </c>
      <c r="K7" s="85">
        <v>79</v>
      </c>
      <c r="L7" s="86" t="s">
        <v>645</v>
      </c>
      <c r="M7" s="85">
        <v>8</v>
      </c>
    </row>
    <row r="8" spans="1:13" ht="14.1" customHeight="1" x14ac:dyDescent="0.2">
      <c r="A8" s="85">
        <v>4</v>
      </c>
      <c r="B8" t="s">
        <v>482</v>
      </c>
      <c r="C8" s="85">
        <v>6</v>
      </c>
      <c r="D8" s="85">
        <v>78</v>
      </c>
      <c r="E8" s="86" t="s">
        <v>647</v>
      </c>
      <c r="F8" s="85">
        <v>7</v>
      </c>
      <c r="G8" s="98"/>
      <c r="H8" s="86" t="s">
        <v>315</v>
      </c>
      <c r="I8" t="s">
        <v>480</v>
      </c>
      <c r="J8" s="85">
        <v>9</v>
      </c>
      <c r="K8" s="85">
        <v>81</v>
      </c>
      <c r="L8" s="86" t="s">
        <v>648</v>
      </c>
      <c r="M8" s="85">
        <v>6.5</v>
      </c>
    </row>
    <row r="9" spans="1:13" ht="14.1" customHeight="1" x14ac:dyDescent="0.2">
      <c r="A9" s="86" t="s">
        <v>427</v>
      </c>
      <c r="B9" t="s">
        <v>649</v>
      </c>
      <c r="C9" s="85">
        <v>11</v>
      </c>
      <c r="D9" s="85">
        <v>83</v>
      </c>
      <c r="E9" s="86" t="s">
        <v>484</v>
      </c>
      <c r="F9" s="85">
        <v>5.5</v>
      </c>
      <c r="G9" s="98"/>
      <c r="H9" s="86" t="s">
        <v>315</v>
      </c>
      <c r="I9" t="s">
        <v>650</v>
      </c>
      <c r="J9" s="85">
        <v>9</v>
      </c>
      <c r="K9" s="85">
        <v>81</v>
      </c>
      <c r="L9" s="86" t="s">
        <v>648</v>
      </c>
      <c r="M9" s="85">
        <v>6.5</v>
      </c>
    </row>
    <row r="10" spans="1:13" ht="14.1" customHeight="1" x14ac:dyDescent="0.2">
      <c r="A10" s="86" t="s">
        <v>427</v>
      </c>
      <c r="B10" t="s">
        <v>651</v>
      </c>
      <c r="C10" s="85">
        <v>11</v>
      </c>
      <c r="D10" s="85">
        <v>83</v>
      </c>
      <c r="E10" s="86" t="s">
        <v>484</v>
      </c>
      <c r="F10" s="85">
        <v>5.5</v>
      </c>
      <c r="G10" s="98"/>
      <c r="H10" s="85">
        <v>6</v>
      </c>
      <c r="I10" t="s">
        <v>475</v>
      </c>
      <c r="J10" s="85">
        <v>11</v>
      </c>
      <c r="K10" s="85">
        <v>83</v>
      </c>
      <c r="L10" s="86" t="s">
        <v>484</v>
      </c>
      <c r="M10" s="85">
        <v>5</v>
      </c>
    </row>
    <row r="11" spans="1:13" ht="14.1" customHeight="1" x14ac:dyDescent="0.2">
      <c r="A11" s="85">
        <v>7</v>
      </c>
      <c r="B11" t="s">
        <v>652</v>
      </c>
      <c r="C11" s="85">
        <v>13</v>
      </c>
      <c r="D11" s="85">
        <v>85</v>
      </c>
      <c r="E11" s="86" t="s">
        <v>484</v>
      </c>
      <c r="F11" s="85">
        <v>4</v>
      </c>
      <c r="G11" s="98"/>
      <c r="H11" s="85">
        <v>7</v>
      </c>
      <c r="I11" t="s">
        <v>653</v>
      </c>
      <c r="J11" s="85">
        <v>12</v>
      </c>
      <c r="K11" s="85">
        <v>84</v>
      </c>
      <c r="L11" s="86" t="s">
        <v>484</v>
      </c>
      <c r="M11" s="85">
        <v>4</v>
      </c>
    </row>
    <row r="12" spans="1:13" ht="14.1" customHeight="1" x14ac:dyDescent="0.2">
      <c r="A12" s="85">
        <v>8</v>
      </c>
      <c r="B12" t="s">
        <v>654</v>
      </c>
      <c r="C12" s="85">
        <v>14</v>
      </c>
      <c r="D12" s="85">
        <v>86</v>
      </c>
      <c r="E12" s="86" t="s">
        <v>484</v>
      </c>
      <c r="F12" s="85">
        <v>3</v>
      </c>
      <c r="G12" s="98"/>
      <c r="H12" s="85">
        <v>8</v>
      </c>
      <c r="I12" t="s">
        <v>655</v>
      </c>
      <c r="J12" s="85">
        <v>18</v>
      </c>
      <c r="K12" s="85">
        <v>90</v>
      </c>
      <c r="L12" s="86" t="s">
        <v>484</v>
      </c>
      <c r="M12" s="85">
        <v>3</v>
      </c>
    </row>
    <row r="13" spans="1:13" ht="14.1" customHeight="1" x14ac:dyDescent="0.2">
      <c r="A13" s="85">
        <v>9</v>
      </c>
      <c r="B13" t="s">
        <v>478</v>
      </c>
      <c r="C13" s="85">
        <v>17</v>
      </c>
      <c r="D13" s="85">
        <v>89</v>
      </c>
      <c r="E13" s="86" t="s">
        <v>484</v>
      </c>
      <c r="F13" s="85">
        <v>2</v>
      </c>
      <c r="G13" s="98"/>
      <c r="H13" s="86" t="s">
        <v>656</v>
      </c>
      <c r="I13" t="s">
        <v>657</v>
      </c>
      <c r="J13" s="86" t="s">
        <v>490</v>
      </c>
      <c r="K13" s="86" t="s">
        <v>656</v>
      </c>
      <c r="L13" s="86" t="s">
        <v>484</v>
      </c>
      <c r="M13" s="85">
        <v>0</v>
      </c>
    </row>
    <row r="14" spans="1:13" ht="14.1" customHeight="1" x14ac:dyDescent="0.2">
      <c r="G14" s="98"/>
    </row>
    <row r="15" spans="1:13" ht="14.1" customHeight="1" x14ac:dyDescent="0.2">
      <c r="A15" s="84" t="s">
        <v>318</v>
      </c>
      <c r="G15" s="98"/>
      <c r="H15" s="84" t="s">
        <v>486</v>
      </c>
    </row>
    <row r="16" spans="1:13" ht="14.1" customHeight="1" x14ac:dyDescent="0.2">
      <c r="A16" s="84" t="s">
        <v>311</v>
      </c>
      <c r="B16" s="84" t="s">
        <v>473</v>
      </c>
      <c r="C16" s="84" t="s">
        <v>639</v>
      </c>
      <c r="D16" s="84" t="s">
        <v>474</v>
      </c>
      <c r="E16" s="84" t="s">
        <v>312</v>
      </c>
      <c r="F16" s="84" t="s">
        <v>58</v>
      </c>
      <c r="G16" s="98"/>
      <c r="H16" s="84" t="s">
        <v>311</v>
      </c>
      <c r="I16" s="84" t="s">
        <v>473</v>
      </c>
      <c r="J16" s="84" t="s">
        <v>639</v>
      </c>
      <c r="K16" s="84" t="s">
        <v>474</v>
      </c>
      <c r="L16" s="84" t="s">
        <v>312</v>
      </c>
      <c r="M16" s="84" t="s">
        <v>58</v>
      </c>
    </row>
    <row r="17" spans="1:13" ht="14.1" customHeight="1" x14ac:dyDescent="0.2">
      <c r="A17" s="85">
        <v>1</v>
      </c>
      <c r="B17" t="s">
        <v>658</v>
      </c>
      <c r="C17" s="85">
        <v>4</v>
      </c>
      <c r="D17" s="85">
        <v>76</v>
      </c>
      <c r="E17" s="86" t="s">
        <v>641</v>
      </c>
      <c r="F17" s="85">
        <v>10</v>
      </c>
      <c r="G17" s="98"/>
      <c r="H17" s="85">
        <v>1</v>
      </c>
      <c r="I17" t="s">
        <v>659</v>
      </c>
      <c r="J17" s="85">
        <v>6</v>
      </c>
      <c r="K17" s="85">
        <v>78</v>
      </c>
      <c r="L17" s="86" t="s">
        <v>642</v>
      </c>
      <c r="M17" s="85">
        <v>10</v>
      </c>
    </row>
    <row r="18" spans="1:13" ht="14.1" customHeight="1" x14ac:dyDescent="0.2">
      <c r="A18" s="86" t="s">
        <v>314</v>
      </c>
      <c r="B18" t="s">
        <v>660</v>
      </c>
      <c r="C18" s="85">
        <v>9</v>
      </c>
      <c r="D18" s="85">
        <v>81</v>
      </c>
      <c r="E18" s="86" t="s">
        <v>645</v>
      </c>
      <c r="F18" s="85">
        <v>8</v>
      </c>
      <c r="G18" s="98"/>
      <c r="H18" s="85">
        <v>2</v>
      </c>
      <c r="I18" t="s">
        <v>661</v>
      </c>
      <c r="J18" s="85">
        <v>8</v>
      </c>
      <c r="K18" s="85">
        <v>80</v>
      </c>
      <c r="L18" s="86" t="s">
        <v>643</v>
      </c>
      <c r="M18" s="85">
        <v>9</v>
      </c>
    </row>
    <row r="19" spans="1:13" ht="14.1" customHeight="1" x14ac:dyDescent="0.2">
      <c r="A19" s="86" t="s">
        <v>314</v>
      </c>
      <c r="B19" t="s">
        <v>662</v>
      </c>
      <c r="C19" s="85">
        <v>9</v>
      </c>
      <c r="D19" s="85">
        <v>81</v>
      </c>
      <c r="E19" s="86" t="s">
        <v>645</v>
      </c>
      <c r="F19" s="85">
        <v>8</v>
      </c>
      <c r="G19" s="98"/>
      <c r="H19" s="86" t="s">
        <v>313</v>
      </c>
      <c r="I19" t="s">
        <v>544</v>
      </c>
      <c r="J19" s="85">
        <v>10</v>
      </c>
      <c r="K19" s="85">
        <v>82</v>
      </c>
      <c r="L19" s="86" t="s">
        <v>477</v>
      </c>
      <c r="M19" s="85">
        <v>7.5</v>
      </c>
    </row>
    <row r="20" spans="1:13" ht="14.1" customHeight="1" x14ac:dyDescent="0.2">
      <c r="A20" s="86" t="s">
        <v>314</v>
      </c>
      <c r="B20" t="s">
        <v>663</v>
      </c>
      <c r="C20" s="85">
        <v>9</v>
      </c>
      <c r="D20" s="85">
        <v>81</v>
      </c>
      <c r="E20" s="86" t="s">
        <v>645</v>
      </c>
      <c r="F20" s="85">
        <v>8</v>
      </c>
      <c r="G20" s="98"/>
      <c r="H20" s="86" t="s">
        <v>313</v>
      </c>
      <c r="I20" t="s">
        <v>664</v>
      </c>
      <c r="J20" s="85">
        <v>10</v>
      </c>
      <c r="K20" s="85">
        <v>82</v>
      </c>
      <c r="L20" s="86" t="s">
        <v>477</v>
      </c>
      <c r="M20" s="85">
        <v>7.5</v>
      </c>
    </row>
    <row r="21" spans="1:13" ht="14.1" customHeight="1" x14ac:dyDescent="0.2">
      <c r="A21" s="85">
        <v>5</v>
      </c>
      <c r="B21" t="s">
        <v>509</v>
      </c>
      <c r="C21" s="85">
        <v>11</v>
      </c>
      <c r="D21" s="85">
        <v>83</v>
      </c>
      <c r="E21" s="86" t="s">
        <v>484</v>
      </c>
      <c r="F21" s="85">
        <v>6</v>
      </c>
      <c r="G21" s="98"/>
      <c r="H21" s="85">
        <v>5</v>
      </c>
      <c r="I21" t="s">
        <v>665</v>
      </c>
      <c r="J21" s="85">
        <v>11</v>
      </c>
      <c r="K21" s="85">
        <v>83</v>
      </c>
      <c r="L21" s="86" t="s">
        <v>484</v>
      </c>
      <c r="M21" s="85">
        <v>6</v>
      </c>
    </row>
    <row r="22" spans="1:13" ht="14.1" customHeight="1" x14ac:dyDescent="0.2">
      <c r="A22" s="85">
        <v>6</v>
      </c>
      <c r="B22" t="s">
        <v>666</v>
      </c>
      <c r="C22" s="85">
        <v>12</v>
      </c>
      <c r="D22" s="85">
        <v>84</v>
      </c>
      <c r="E22" s="86" t="s">
        <v>484</v>
      </c>
      <c r="F22" s="85">
        <v>5</v>
      </c>
      <c r="G22" s="98"/>
      <c r="H22" s="85">
        <v>6</v>
      </c>
      <c r="I22" t="s">
        <v>667</v>
      </c>
      <c r="J22" s="85">
        <v>13</v>
      </c>
      <c r="K22" s="85">
        <v>85</v>
      </c>
      <c r="L22" s="86" t="s">
        <v>484</v>
      </c>
      <c r="M22" s="85">
        <v>5</v>
      </c>
    </row>
    <row r="23" spans="1:13" ht="14.1" customHeight="1" x14ac:dyDescent="0.2">
      <c r="A23" s="85">
        <v>7</v>
      </c>
      <c r="B23" t="s">
        <v>668</v>
      </c>
      <c r="C23" s="85">
        <v>16</v>
      </c>
      <c r="D23" s="85">
        <v>88</v>
      </c>
      <c r="E23" s="86" t="s">
        <v>484</v>
      </c>
      <c r="F23" s="85">
        <v>4</v>
      </c>
      <c r="G23" s="98"/>
      <c r="H23" s="85">
        <v>7</v>
      </c>
      <c r="I23" t="s">
        <v>488</v>
      </c>
      <c r="J23" s="85">
        <v>18</v>
      </c>
      <c r="K23" s="85">
        <v>90</v>
      </c>
      <c r="L23" s="86" t="s">
        <v>484</v>
      </c>
      <c r="M23" s="85">
        <v>4</v>
      </c>
    </row>
    <row r="24" spans="1:13" ht="14.1" customHeight="1" x14ac:dyDescent="0.2">
      <c r="A24" s="85">
        <v>8</v>
      </c>
      <c r="B24" t="s">
        <v>489</v>
      </c>
      <c r="C24" s="85">
        <v>20</v>
      </c>
      <c r="D24" s="85">
        <v>92</v>
      </c>
      <c r="E24" s="86" t="s">
        <v>484</v>
      </c>
      <c r="F24" s="85">
        <v>3</v>
      </c>
      <c r="G24" s="98"/>
      <c r="H24" s="85">
        <v>8</v>
      </c>
      <c r="I24" t="s">
        <v>669</v>
      </c>
      <c r="J24" s="85">
        <v>19</v>
      </c>
      <c r="K24" s="85">
        <v>91</v>
      </c>
      <c r="L24" s="86" t="s">
        <v>484</v>
      </c>
      <c r="M24" s="85">
        <v>3</v>
      </c>
    </row>
    <row r="25" spans="1:13" ht="14.1" customHeight="1" x14ac:dyDescent="0.2">
      <c r="A25" s="85">
        <v>9</v>
      </c>
      <c r="B25" t="s">
        <v>670</v>
      </c>
      <c r="C25" s="85">
        <v>21</v>
      </c>
      <c r="D25" s="85">
        <v>93</v>
      </c>
      <c r="E25" s="86" t="s">
        <v>484</v>
      </c>
      <c r="F25" s="85">
        <v>2</v>
      </c>
      <c r="G25" s="98"/>
      <c r="H25" s="85">
        <v>9</v>
      </c>
      <c r="I25" t="s">
        <v>671</v>
      </c>
      <c r="J25" s="85">
        <v>23</v>
      </c>
      <c r="K25" s="85">
        <v>95</v>
      </c>
      <c r="L25" s="86" t="s">
        <v>484</v>
      </c>
      <c r="M25" s="85">
        <v>2</v>
      </c>
    </row>
    <row r="26" spans="1:13" ht="14.1" customHeight="1" x14ac:dyDescent="0.2">
      <c r="G26" s="98"/>
    </row>
    <row r="27" spans="1:13" ht="14.1" customHeight="1" x14ac:dyDescent="0.2">
      <c r="A27" s="84" t="s">
        <v>319</v>
      </c>
      <c r="G27" s="98"/>
      <c r="H27" s="84" t="s">
        <v>491</v>
      </c>
    </row>
    <row r="28" spans="1:13" ht="14.1" customHeight="1" x14ac:dyDescent="0.2">
      <c r="A28" s="84" t="s">
        <v>311</v>
      </c>
      <c r="B28" s="84" t="s">
        <v>473</v>
      </c>
      <c r="C28" s="84" t="s">
        <v>639</v>
      </c>
      <c r="D28" s="84" t="s">
        <v>474</v>
      </c>
      <c r="E28" s="84" t="s">
        <v>312</v>
      </c>
      <c r="F28" s="84" t="s">
        <v>58</v>
      </c>
      <c r="G28" s="98"/>
      <c r="H28" s="84" t="s">
        <v>311</v>
      </c>
      <c r="I28" s="84" t="s">
        <v>473</v>
      </c>
      <c r="J28" s="84" t="s">
        <v>639</v>
      </c>
      <c r="K28" s="84" t="s">
        <v>474</v>
      </c>
      <c r="L28" s="84" t="s">
        <v>312</v>
      </c>
      <c r="M28" s="84" t="s">
        <v>58</v>
      </c>
    </row>
    <row r="29" spans="1:13" ht="14.1" customHeight="1" x14ac:dyDescent="0.2">
      <c r="A29" s="85">
        <v>1</v>
      </c>
      <c r="B29" t="s">
        <v>533</v>
      </c>
      <c r="C29" s="85">
        <v>4</v>
      </c>
      <c r="D29" s="85">
        <v>76</v>
      </c>
      <c r="E29" s="86" t="s">
        <v>641</v>
      </c>
      <c r="F29" s="85">
        <v>10</v>
      </c>
      <c r="G29" s="98"/>
      <c r="H29" s="85">
        <v>1</v>
      </c>
      <c r="I29" t="s">
        <v>672</v>
      </c>
      <c r="J29" s="85">
        <v>12</v>
      </c>
      <c r="K29" s="85">
        <v>84</v>
      </c>
      <c r="L29" s="86" t="s">
        <v>642</v>
      </c>
      <c r="M29" s="85">
        <v>10</v>
      </c>
    </row>
    <row r="30" spans="1:13" ht="14.1" customHeight="1" x14ac:dyDescent="0.2">
      <c r="A30" s="86" t="s">
        <v>314</v>
      </c>
      <c r="B30" t="s">
        <v>673</v>
      </c>
      <c r="C30" s="85">
        <v>13</v>
      </c>
      <c r="D30" s="85">
        <v>85</v>
      </c>
      <c r="E30" s="86" t="s">
        <v>674</v>
      </c>
      <c r="F30" s="85">
        <v>8.5</v>
      </c>
      <c r="G30" s="98"/>
      <c r="H30" s="85">
        <v>2</v>
      </c>
      <c r="I30" t="s">
        <v>675</v>
      </c>
      <c r="J30" s="85">
        <v>15</v>
      </c>
      <c r="K30" s="85">
        <v>87</v>
      </c>
      <c r="L30" s="86" t="s">
        <v>643</v>
      </c>
      <c r="M30" s="85">
        <v>9</v>
      </c>
    </row>
    <row r="31" spans="1:13" ht="14.1" customHeight="1" x14ac:dyDescent="0.2">
      <c r="A31" s="86" t="s">
        <v>314</v>
      </c>
      <c r="B31" t="s">
        <v>676</v>
      </c>
      <c r="C31" s="85">
        <v>13</v>
      </c>
      <c r="D31" s="85">
        <v>85</v>
      </c>
      <c r="E31" s="86" t="s">
        <v>674</v>
      </c>
      <c r="F31" s="85">
        <v>8.5</v>
      </c>
      <c r="G31" s="98"/>
      <c r="H31" s="86" t="s">
        <v>313</v>
      </c>
      <c r="I31" t="s">
        <v>497</v>
      </c>
      <c r="J31" s="85">
        <v>16</v>
      </c>
      <c r="K31" s="85">
        <v>88</v>
      </c>
      <c r="L31" s="86" t="s">
        <v>477</v>
      </c>
      <c r="M31" s="85">
        <v>7.5</v>
      </c>
    </row>
    <row r="32" spans="1:13" ht="14.1" customHeight="1" x14ac:dyDescent="0.2">
      <c r="A32" s="85">
        <v>4</v>
      </c>
      <c r="B32" t="s">
        <v>677</v>
      </c>
      <c r="C32" s="85">
        <v>15</v>
      </c>
      <c r="D32" s="85">
        <v>87</v>
      </c>
      <c r="E32" s="86" t="s">
        <v>647</v>
      </c>
      <c r="F32" s="85">
        <v>7</v>
      </c>
      <c r="G32" s="98"/>
      <c r="H32" s="86" t="s">
        <v>313</v>
      </c>
      <c r="I32" t="s">
        <v>507</v>
      </c>
      <c r="J32" s="85">
        <v>16</v>
      </c>
      <c r="K32" s="85">
        <v>88</v>
      </c>
      <c r="L32" s="86" t="s">
        <v>477</v>
      </c>
      <c r="M32" s="85">
        <v>7.5</v>
      </c>
    </row>
    <row r="33" spans="1:13" ht="14.1" customHeight="1" x14ac:dyDescent="0.2">
      <c r="A33" s="85">
        <v>5</v>
      </c>
      <c r="B33" t="s">
        <v>678</v>
      </c>
      <c r="C33" s="85">
        <v>19</v>
      </c>
      <c r="D33" s="85">
        <v>91</v>
      </c>
      <c r="E33" s="86" t="s">
        <v>484</v>
      </c>
      <c r="F33" s="85">
        <v>6</v>
      </c>
      <c r="G33" s="98"/>
      <c r="H33" s="85">
        <v>5</v>
      </c>
      <c r="I33" t="s">
        <v>679</v>
      </c>
      <c r="J33" s="85">
        <v>17</v>
      </c>
      <c r="K33" s="85">
        <v>89</v>
      </c>
      <c r="L33" s="86" t="s">
        <v>484</v>
      </c>
      <c r="M33" s="85">
        <v>6</v>
      </c>
    </row>
    <row r="34" spans="1:13" ht="14.1" customHeight="1" x14ac:dyDescent="0.2">
      <c r="A34" s="85">
        <v>6</v>
      </c>
      <c r="B34" t="s">
        <v>680</v>
      </c>
      <c r="C34" s="85">
        <v>20</v>
      </c>
      <c r="D34" s="85">
        <v>92</v>
      </c>
      <c r="E34" s="86" t="s">
        <v>484</v>
      </c>
      <c r="F34" s="85">
        <v>5</v>
      </c>
      <c r="G34" s="98"/>
      <c r="H34" s="86" t="s">
        <v>495</v>
      </c>
      <c r="I34" t="s">
        <v>681</v>
      </c>
      <c r="J34" s="85">
        <v>18</v>
      </c>
      <c r="K34" s="85">
        <v>90</v>
      </c>
      <c r="L34" s="86" t="s">
        <v>484</v>
      </c>
      <c r="M34" s="85">
        <v>4.5</v>
      </c>
    </row>
    <row r="35" spans="1:13" ht="14.1" customHeight="1" x14ac:dyDescent="0.2">
      <c r="A35" s="85">
        <v>7</v>
      </c>
      <c r="B35" t="s">
        <v>682</v>
      </c>
      <c r="C35" s="85">
        <v>23</v>
      </c>
      <c r="D35" s="85">
        <v>95</v>
      </c>
      <c r="E35" s="86" t="s">
        <v>484</v>
      </c>
      <c r="F35" s="85">
        <v>4</v>
      </c>
      <c r="G35" s="98"/>
      <c r="H35" s="86" t="s">
        <v>495</v>
      </c>
      <c r="I35" t="s">
        <v>683</v>
      </c>
      <c r="J35" s="85">
        <v>18</v>
      </c>
      <c r="K35" s="85">
        <v>90</v>
      </c>
      <c r="L35" s="86" t="s">
        <v>484</v>
      </c>
      <c r="M35" s="85">
        <v>4.5</v>
      </c>
    </row>
    <row r="36" spans="1:13" ht="14.1" customHeight="1" x14ac:dyDescent="0.2">
      <c r="A36" s="85">
        <v>8</v>
      </c>
      <c r="B36" t="s">
        <v>503</v>
      </c>
      <c r="C36" s="85">
        <v>27</v>
      </c>
      <c r="D36" s="85">
        <v>99</v>
      </c>
      <c r="E36" s="86" t="s">
        <v>484</v>
      </c>
      <c r="F36" s="85">
        <v>3</v>
      </c>
      <c r="G36" s="98"/>
      <c r="H36" s="86" t="s">
        <v>684</v>
      </c>
      <c r="I36" t="s">
        <v>536</v>
      </c>
      <c r="J36" s="85">
        <v>20</v>
      </c>
      <c r="K36" s="85">
        <v>92</v>
      </c>
      <c r="L36" s="86" t="s">
        <v>484</v>
      </c>
      <c r="M36" s="85">
        <v>2.5</v>
      </c>
    </row>
    <row r="37" spans="1:13" ht="14.1" customHeight="1" x14ac:dyDescent="0.2">
      <c r="A37" s="85">
        <v>9</v>
      </c>
      <c r="B37" t="s">
        <v>545</v>
      </c>
      <c r="C37" s="85">
        <v>28</v>
      </c>
      <c r="D37" s="85">
        <v>100</v>
      </c>
      <c r="E37" s="86" t="s">
        <v>484</v>
      </c>
      <c r="F37" s="85">
        <v>2</v>
      </c>
      <c r="G37" s="98"/>
      <c r="H37" s="86" t="s">
        <v>684</v>
      </c>
      <c r="I37" t="s">
        <v>685</v>
      </c>
      <c r="J37" s="85">
        <v>20</v>
      </c>
      <c r="K37" s="85">
        <v>92</v>
      </c>
      <c r="L37" s="86" t="s">
        <v>484</v>
      </c>
      <c r="M37" s="85">
        <v>2.5</v>
      </c>
    </row>
    <row r="38" spans="1:13" ht="14.1" customHeight="1" x14ac:dyDescent="0.2">
      <c r="G38" s="98"/>
      <c r="H38" s="85">
        <v>10</v>
      </c>
      <c r="I38" t="s">
        <v>686</v>
      </c>
      <c r="J38" s="85">
        <v>32</v>
      </c>
      <c r="K38" s="85">
        <v>104</v>
      </c>
      <c r="L38" s="86" t="s">
        <v>484</v>
      </c>
      <c r="M38" s="85">
        <v>1</v>
      </c>
    </row>
    <row r="39" spans="1:13" ht="14.1" customHeight="1" x14ac:dyDescent="0.2">
      <c r="A39" s="84" t="s">
        <v>499</v>
      </c>
      <c r="G39" s="98"/>
    </row>
    <row r="40" spans="1:13" ht="14.1" customHeight="1" x14ac:dyDescent="0.2">
      <c r="A40" s="84" t="s">
        <v>311</v>
      </c>
      <c r="B40" s="84" t="s">
        <v>473</v>
      </c>
      <c r="C40" s="84" t="s">
        <v>639</v>
      </c>
      <c r="D40" s="84" t="s">
        <v>474</v>
      </c>
      <c r="E40" s="84" t="s">
        <v>312</v>
      </c>
      <c r="F40" s="84" t="s">
        <v>58</v>
      </c>
      <c r="G40" s="98"/>
      <c r="H40" s="84" t="s">
        <v>500</v>
      </c>
    </row>
    <row r="41" spans="1:13" ht="14.1" customHeight="1" x14ac:dyDescent="0.2">
      <c r="A41" s="85">
        <v>1</v>
      </c>
      <c r="B41" t="s">
        <v>687</v>
      </c>
      <c r="C41" s="85">
        <v>7</v>
      </c>
      <c r="D41" s="85">
        <v>79</v>
      </c>
      <c r="E41" s="86" t="s">
        <v>641</v>
      </c>
      <c r="F41" s="85">
        <v>10</v>
      </c>
      <c r="G41" s="98"/>
      <c r="H41" s="84" t="s">
        <v>311</v>
      </c>
      <c r="I41" s="84" t="s">
        <v>473</v>
      </c>
      <c r="J41" s="84" t="s">
        <v>639</v>
      </c>
      <c r="K41" s="84" t="s">
        <v>474</v>
      </c>
      <c r="L41" s="84" t="s">
        <v>312</v>
      </c>
      <c r="M41" s="84" t="s">
        <v>58</v>
      </c>
    </row>
    <row r="42" spans="1:13" ht="14.1" customHeight="1" x14ac:dyDescent="0.2">
      <c r="A42" s="85">
        <v>2</v>
      </c>
      <c r="B42" t="s">
        <v>493</v>
      </c>
      <c r="C42" s="85">
        <v>10</v>
      </c>
      <c r="D42" s="85">
        <v>82</v>
      </c>
      <c r="E42" s="86" t="s">
        <v>643</v>
      </c>
      <c r="F42" s="85">
        <v>9</v>
      </c>
      <c r="G42" s="98"/>
      <c r="H42" s="85">
        <v>1</v>
      </c>
      <c r="I42" t="s">
        <v>688</v>
      </c>
      <c r="J42" s="85">
        <v>16</v>
      </c>
      <c r="K42" s="85">
        <v>88</v>
      </c>
      <c r="L42" s="86" t="s">
        <v>642</v>
      </c>
      <c r="M42" s="85">
        <v>10</v>
      </c>
    </row>
    <row r="43" spans="1:13" ht="14.1" customHeight="1" x14ac:dyDescent="0.2">
      <c r="A43" s="85">
        <v>3</v>
      </c>
      <c r="B43" t="s">
        <v>689</v>
      </c>
      <c r="C43" s="85">
        <v>11</v>
      </c>
      <c r="D43" s="85">
        <v>83</v>
      </c>
      <c r="E43" s="86" t="s">
        <v>645</v>
      </c>
      <c r="F43" s="85">
        <v>8</v>
      </c>
      <c r="G43" s="98"/>
      <c r="H43" s="86" t="s">
        <v>314</v>
      </c>
      <c r="I43" t="s">
        <v>690</v>
      </c>
      <c r="J43" s="85">
        <v>19</v>
      </c>
      <c r="K43" s="85">
        <v>91</v>
      </c>
      <c r="L43" s="86" t="s">
        <v>674</v>
      </c>
      <c r="M43" s="85">
        <v>8.5</v>
      </c>
    </row>
    <row r="44" spans="1:13" ht="14.1" customHeight="1" x14ac:dyDescent="0.2">
      <c r="A44" s="85">
        <v>4</v>
      </c>
      <c r="B44" t="s">
        <v>508</v>
      </c>
      <c r="C44" s="85">
        <v>12</v>
      </c>
      <c r="D44" s="85">
        <v>84</v>
      </c>
      <c r="E44" s="86" t="s">
        <v>647</v>
      </c>
      <c r="F44" s="85">
        <v>7</v>
      </c>
      <c r="G44" s="98"/>
      <c r="H44" s="86" t="s">
        <v>314</v>
      </c>
      <c r="I44" t="s">
        <v>504</v>
      </c>
      <c r="J44" s="85">
        <v>19</v>
      </c>
      <c r="K44" s="85">
        <v>91</v>
      </c>
      <c r="L44" s="86" t="s">
        <v>674</v>
      </c>
      <c r="M44" s="85">
        <v>8.5</v>
      </c>
    </row>
    <row r="45" spans="1:13" ht="14.1" customHeight="1" x14ac:dyDescent="0.2">
      <c r="A45" s="86" t="s">
        <v>427</v>
      </c>
      <c r="B45" t="s">
        <v>494</v>
      </c>
      <c r="C45" s="85">
        <v>13</v>
      </c>
      <c r="D45" s="85">
        <v>85</v>
      </c>
      <c r="E45" s="86" t="s">
        <v>484</v>
      </c>
      <c r="F45" s="85">
        <v>5.5</v>
      </c>
      <c r="G45" s="98"/>
      <c r="H45" s="85">
        <v>4</v>
      </c>
      <c r="I45" t="s">
        <v>691</v>
      </c>
      <c r="J45" s="85">
        <v>20</v>
      </c>
      <c r="K45" s="85">
        <v>92</v>
      </c>
      <c r="L45" s="86" t="s">
        <v>647</v>
      </c>
      <c r="M45" s="85">
        <v>7</v>
      </c>
    </row>
    <row r="46" spans="1:13" ht="14.1" customHeight="1" x14ac:dyDescent="0.2">
      <c r="A46" s="86" t="s">
        <v>427</v>
      </c>
      <c r="B46" t="s">
        <v>501</v>
      </c>
      <c r="C46" s="85">
        <v>13</v>
      </c>
      <c r="D46" s="85">
        <v>85</v>
      </c>
      <c r="E46" s="86" t="s">
        <v>484</v>
      </c>
      <c r="F46" s="85">
        <v>5.5</v>
      </c>
      <c r="G46" s="98"/>
      <c r="H46" s="85">
        <v>5</v>
      </c>
      <c r="I46" t="s">
        <v>692</v>
      </c>
      <c r="J46" s="85">
        <v>21</v>
      </c>
      <c r="K46" s="85">
        <v>93</v>
      </c>
      <c r="L46" s="86" t="s">
        <v>484</v>
      </c>
      <c r="M46" s="85">
        <v>6</v>
      </c>
    </row>
    <row r="47" spans="1:13" ht="14.1" customHeight="1" x14ac:dyDescent="0.2">
      <c r="A47" s="85">
        <v>7</v>
      </c>
      <c r="B47" t="s">
        <v>693</v>
      </c>
      <c r="C47" s="85">
        <v>16</v>
      </c>
      <c r="D47" s="85">
        <v>88</v>
      </c>
      <c r="E47" s="86" t="s">
        <v>484</v>
      </c>
      <c r="F47" s="85">
        <v>4</v>
      </c>
      <c r="G47" s="98"/>
      <c r="H47" s="85">
        <v>6</v>
      </c>
      <c r="I47" t="s">
        <v>694</v>
      </c>
      <c r="J47" s="85">
        <v>22</v>
      </c>
      <c r="K47" s="85">
        <v>94</v>
      </c>
      <c r="L47" s="86" t="s">
        <v>484</v>
      </c>
      <c r="M47" s="85">
        <v>5</v>
      </c>
    </row>
    <row r="48" spans="1:13" ht="14.1" customHeight="1" x14ac:dyDescent="0.2">
      <c r="A48" s="85">
        <v>8</v>
      </c>
      <c r="B48" t="s">
        <v>502</v>
      </c>
      <c r="C48" s="85">
        <v>19</v>
      </c>
      <c r="D48" s="85">
        <v>91</v>
      </c>
      <c r="E48" s="86" t="s">
        <v>484</v>
      </c>
      <c r="F48" s="85">
        <v>3</v>
      </c>
      <c r="G48" s="98"/>
      <c r="H48" s="86" t="s">
        <v>695</v>
      </c>
      <c r="I48" t="s">
        <v>696</v>
      </c>
      <c r="J48" s="85">
        <v>24</v>
      </c>
      <c r="K48" s="85">
        <v>96</v>
      </c>
      <c r="L48" s="86" t="s">
        <v>484</v>
      </c>
      <c r="M48" s="85">
        <v>3</v>
      </c>
    </row>
    <row r="49" spans="1:13" ht="14.1" customHeight="1" x14ac:dyDescent="0.2">
      <c r="A49" s="85">
        <v>9</v>
      </c>
      <c r="B49" t="s">
        <v>697</v>
      </c>
      <c r="C49" s="85">
        <v>21</v>
      </c>
      <c r="D49" s="85">
        <v>93</v>
      </c>
      <c r="E49" s="86" t="s">
        <v>484</v>
      </c>
      <c r="F49" s="85">
        <v>2</v>
      </c>
      <c r="G49" s="98"/>
      <c r="H49" s="86" t="s">
        <v>695</v>
      </c>
      <c r="I49" t="s">
        <v>698</v>
      </c>
      <c r="J49" s="85">
        <v>24</v>
      </c>
      <c r="K49" s="85">
        <v>96</v>
      </c>
      <c r="L49" s="86" t="s">
        <v>484</v>
      </c>
      <c r="M49" s="85">
        <v>3</v>
      </c>
    </row>
    <row r="50" spans="1:13" ht="14.1" customHeight="1" x14ac:dyDescent="0.2">
      <c r="G50" s="98"/>
      <c r="H50" s="86" t="s">
        <v>695</v>
      </c>
      <c r="I50" t="s">
        <v>512</v>
      </c>
      <c r="J50" s="85">
        <v>24</v>
      </c>
      <c r="K50" s="85">
        <v>96</v>
      </c>
      <c r="L50" s="86" t="s">
        <v>484</v>
      </c>
      <c r="M50" s="85">
        <v>3</v>
      </c>
    </row>
    <row r="51" spans="1:13" ht="14.1" customHeight="1" x14ac:dyDescent="0.2">
      <c r="A51" s="84" t="s">
        <v>505</v>
      </c>
      <c r="G51" s="98"/>
      <c r="H51" s="85">
        <v>10</v>
      </c>
      <c r="I51" t="s">
        <v>699</v>
      </c>
      <c r="J51" s="85">
        <v>28</v>
      </c>
      <c r="K51" s="85">
        <v>100</v>
      </c>
      <c r="L51" s="86" t="s">
        <v>484</v>
      </c>
      <c r="M51" s="85">
        <v>1</v>
      </c>
    </row>
    <row r="52" spans="1:13" ht="14.1" customHeight="1" x14ac:dyDescent="0.2">
      <c r="A52" s="84" t="s">
        <v>311</v>
      </c>
      <c r="B52" s="84" t="s">
        <v>473</v>
      </c>
      <c r="C52" s="84" t="s">
        <v>639</v>
      </c>
      <c r="D52" s="84" t="s">
        <v>474</v>
      </c>
      <c r="E52" s="84" t="s">
        <v>312</v>
      </c>
      <c r="F52" s="84" t="s">
        <v>58</v>
      </c>
      <c r="G52" s="98"/>
    </row>
    <row r="53" spans="1:13" ht="14.1" customHeight="1" x14ac:dyDescent="0.2">
      <c r="A53" s="85">
        <v>1</v>
      </c>
      <c r="B53" t="s">
        <v>513</v>
      </c>
      <c r="C53" s="85">
        <v>12</v>
      </c>
      <c r="D53" s="85">
        <v>84</v>
      </c>
      <c r="E53" s="86" t="s">
        <v>641</v>
      </c>
      <c r="F53" s="85">
        <v>10</v>
      </c>
      <c r="G53" s="98"/>
      <c r="H53" s="84" t="s">
        <v>700</v>
      </c>
    </row>
    <row r="54" spans="1:13" ht="14.1" customHeight="1" x14ac:dyDescent="0.2">
      <c r="A54" s="85">
        <v>2</v>
      </c>
      <c r="B54" t="s">
        <v>701</v>
      </c>
      <c r="C54" s="85">
        <v>13</v>
      </c>
      <c r="D54" s="85">
        <v>85</v>
      </c>
      <c r="E54" s="86" t="s">
        <v>643</v>
      </c>
      <c r="F54" s="85">
        <v>9</v>
      </c>
      <c r="G54" s="98"/>
      <c r="H54" s="84" t="s">
        <v>311</v>
      </c>
      <c r="I54" s="84" t="s">
        <v>473</v>
      </c>
      <c r="J54" s="84" t="s">
        <v>702</v>
      </c>
      <c r="K54" s="84" t="s">
        <v>511</v>
      </c>
      <c r="L54" s="84" t="s">
        <v>312</v>
      </c>
      <c r="M54" s="84" t="s">
        <v>58</v>
      </c>
    </row>
    <row r="55" spans="1:13" ht="14.1" customHeight="1" x14ac:dyDescent="0.2">
      <c r="A55" s="85">
        <v>3</v>
      </c>
      <c r="B55" t="s">
        <v>703</v>
      </c>
      <c r="C55" s="85">
        <v>14</v>
      </c>
      <c r="D55" s="85">
        <v>86</v>
      </c>
      <c r="E55" s="86" t="s">
        <v>645</v>
      </c>
      <c r="F55" s="85">
        <v>8</v>
      </c>
      <c r="G55" s="98"/>
      <c r="H55" s="85">
        <v>1</v>
      </c>
      <c r="I55" t="s">
        <v>704</v>
      </c>
      <c r="J55" s="85">
        <v>1</v>
      </c>
      <c r="K55" s="85">
        <v>73</v>
      </c>
      <c r="L55" s="86" t="s">
        <v>642</v>
      </c>
      <c r="M55" s="85">
        <v>10</v>
      </c>
    </row>
    <row r="56" spans="1:13" ht="14.1" customHeight="1" x14ac:dyDescent="0.2">
      <c r="A56" s="85">
        <v>4</v>
      </c>
      <c r="B56" t="s">
        <v>572</v>
      </c>
      <c r="C56" s="85">
        <v>15</v>
      </c>
      <c r="D56" s="85">
        <v>87</v>
      </c>
      <c r="E56" s="86" t="s">
        <v>647</v>
      </c>
      <c r="F56" s="85">
        <v>7</v>
      </c>
      <c r="G56" s="98"/>
      <c r="H56" s="85">
        <v>2</v>
      </c>
      <c r="I56" t="s">
        <v>705</v>
      </c>
      <c r="J56" s="85">
        <v>2</v>
      </c>
      <c r="K56" s="85">
        <v>74</v>
      </c>
      <c r="L56" s="86" t="s">
        <v>643</v>
      </c>
      <c r="M56" s="85">
        <v>9</v>
      </c>
    </row>
    <row r="57" spans="1:13" ht="14.1" customHeight="1" x14ac:dyDescent="0.2">
      <c r="A57" s="86" t="s">
        <v>427</v>
      </c>
      <c r="B57" t="s">
        <v>706</v>
      </c>
      <c r="C57" s="85">
        <v>21</v>
      </c>
      <c r="D57" s="85">
        <v>93</v>
      </c>
      <c r="E57" s="86" t="s">
        <v>484</v>
      </c>
      <c r="F57" s="85">
        <v>5.5</v>
      </c>
      <c r="G57" s="98"/>
      <c r="H57" s="86" t="s">
        <v>313</v>
      </c>
      <c r="I57" t="s">
        <v>707</v>
      </c>
      <c r="J57" s="85">
        <v>4</v>
      </c>
      <c r="K57" s="85">
        <v>76</v>
      </c>
      <c r="L57" s="86" t="s">
        <v>708</v>
      </c>
      <c r="M57" s="85">
        <v>7</v>
      </c>
    </row>
    <row r="58" spans="1:13" ht="14.1" customHeight="1" x14ac:dyDescent="0.2">
      <c r="A58" s="86" t="s">
        <v>427</v>
      </c>
      <c r="B58" t="s">
        <v>517</v>
      </c>
      <c r="C58" s="85">
        <v>21</v>
      </c>
      <c r="D58" s="85">
        <v>93</v>
      </c>
      <c r="E58" s="86" t="s">
        <v>484</v>
      </c>
      <c r="F58" s="85">
        <v>5.5</v>
      </c>
      <c r="G58" s="98"/>
      <c r="H58" s="86" t="s">
        <v>313</v>
      </c>
      <c r="I58" t="s">
        <v>558</v>
      </c>
      <c r="J58" s="85">
        <v>4</v>
      </c>
      <c r="K58" s="85">
        <v>76</v>
      </c>
      <c r="L58" s="86" t="s">
        <v>708</v>
      </c>
      <c r="M58" s="85">
        <v>7</v>
      </c>
    </row>
    <row r="59" spans="1:13" ht="14.1" customHeight="1" x14ac:dyDescent="0.2">
      <c r="A59" s="85">
        <v>7</v>
      </c>
      <c r="B59" t="s">
        <v>709</v>
      </c>
      <c r="C59" s="85">
        <v>22</v>
      </c>
      <c r="D59" s="85">
        <v>94</v>
      </c>
      <c r="E59" s="86" t="s">
        <v>484</v>
      </c>
      <c r="F59" s="85">
        <v>4</v>
      </c>
      <c r="G59" s="98"/>
      <c r="H59" s="86" t="s">
        <v>313</v>
      </c>
      <c r="I59" t="s">
        <v>710</v>
      </c>
      <c r="J59" s="85">
        <v>4</v>
      </c>
      <c r="K59" s="85">
        <v>76</v>
      </c>
      <c r="L59" s="86" t="s">
        <v>708</v>
      </c>
      <c r="M59" s="85">
        <v>7</v>
      </c>
    </row>
    <row r="60" spans="1:13" ht="14.1" customHeight="1" x14ac:dyDescent="0.2">
      <c r="A60" s="85">
        <v>8</v>
      </c>
      <c r="B60" t="s">
        <v>514</v>
      </c>
      <c r="C60" s="85">
        <v>24</v>
      </c>
      <c r="D60" s="85">
        <v>96</v>
      </c>
      <c r="E60" s="86" t="s">
        <v>484</v>
      </c>
      <c r="F60" s="85">
        <v>3</v>
      </c>
      <c r="G60" s="98"/>
      <c r="H60" s="85">
        <v>6</v>
      </c>
      <c r="I60" t="s">
        <v>711</v>
      </c>
      <c r="J60" s="85">
        <v>6</v>
      </c>
      <c r="K60" s="85">
        <v>78</v>
      </c>
      <c r="L60" s="86" t="s">
        <v>484</v>
      </c>
      <c r="M60" s="85">
        <v>5</v>
      </c>
    </row>
    <row r="61" spans="1:13" ht="14.1" customHeight="1" x14ac:dyDescent="0.2">
      <c r="A61" s="85">
        <v>9</v>
      </c>
      <c r="B61" t="s">
        <v>712</v>
      </c>
      <c r="C61" s="85">
        <v>25</v>
      </c>
      <c r="D61" s="85">
        <v>97</v>
      </c>
      <c r="E61" s="86" t="s">
        <v>484</v>
      </c>
      <c r="F61" s="85">
        <v>2</v>
      </c>
      <c r="G61" s="98"/>
      <c r="H61" s="85">
        <v>7</v>
      </c>
      <c r="I61" t="s">
        <v>557</v>
      </c>
      <c r="J61" s="85">
        <v>7</v>
      </c>
      <c r="K61" s="85">
        <v>79</v>
      </c>
      <c r="L61" s="86" t="s">
        <v>484</v>
      </c>
      <c r="M61" s="85">
        <v>4</v>
      </c>
    </row>
    <row r="62" spans="1:13" ht="14.1" customHeight="1" x14ac:dyDescent="0.2">
      <c r="A62" s="85">
        <v>10</v>
      </c>
      <c r="B62" t="s">
        <v>713</v>
      </c>
      <c r="C62" s="85">
        <v>29</v>
      </c>
      <c r="D62" s="85">
        <v>101</v>
      </c>
      <c r="E62" s="86" t="s">
        <v>484</v>
      </c>
      <c r="F62" s="85">
        <v>1</v>
      </c>
      <c r="G62" s="98"/>
      <c r="H62" s="85">
        <v>8</v>
      </c>
      <c r="I62" t="s">
        <v>547</v>
      </c>
      <c r="J62" s="85">
        <v>8</v>
      </c>
      <c r="K62" s="85">
        <v>80</v>
      </c>
      <c r="L62" s="86" t="s">
        <v>484</v>
      </c>
      <c r="M62" s="85">
        <v>3</v>
      </c>
    </row>
    <row r="63" spans="1:13" ht="14.1" customHeight="1" x14ac:dyDescent="0.2">
      <c r="G63" s="98"/>
      <c r="H63" s="85">
        <v>9</v>
      </c>
      <c r="I63" t="s">
        <v>510</v>
      </c>
      <c r="J63" s="85">
        <v>9</v>
      </c>
      <c r="K63" s="85">
        <v>81</v>
      </c>
      <c r="L63" s="86" t="s">
        <v>484</v>
      </c>
      <c r="M63" s="85">
        <v>2</v>
      </c>
    </row>
    <row r="64" spans="1:13" ht="14.1" customHeight="1" x14ac:dyDescent="0.2">
      <c r="A64" s="84" t="s">
        <v>714</v>
      </c>
      <c r="G64" s="98"/>
      <c r="H64" s="85">
        <v>10</v>
      </c>
      <c r="I64" t="s">
        <v>715</v>
      </c>
      <c r="J64" s="85">
        <v>22</v>
      </c>
      <c r="K64" s="85">
        <v>94</v>
      </c>
      <c r="L64" s="86" t="s">
        <v>484</v>
      </c>
      <c r="M64" s="85">
        <v>1</v>
      </c>
    </row>
    <row r="65" spans="1:7" ht="14.1" customHeight="1" x14ac:dyDescent="0.2">
      <c r="A65" s="84" t="s">
        <v>311</v>
      </c>
      <c r="B65" s="84" t="s">
        <v>473</v>
      </c>
      <c r="C65" s="84" t="s">
        <v>639</v>
      </c>
      <c r="D65" s="84" t="s">
        <v>474</v>
      </c>
      <c r="E65" s="84" t="s">
        <v>312</v>
      </c>
      <c r="F65" s="84" t="s">
        <v>58</v>
      </c>
      <c r="G65" s="98"/>
    </row>
    <row r="66" spans="1:7" ht="14.1" customHeight="1" x14ac:dyDescent="0.2">
      <c r="A66" s="85">
        <v>1</v>
      </c>
      <c r="B66" t="s">
        <v>716</v>
      </c>
      <c r="C66" s="85">
        <v>7</v>
      </c>
      <c r="D66" s="85">
        <v>79</v>
      </c>
      <c r="E66" s="86" t="s">
        <v>641</v>
      </c>
      <c r="F66" s="85">
        <v>10</v>
      </c>
      <c r="G66" s="98"/>
    </row>
    <row r="67" spans="1:7" ht="14.1" customHeight="1" x14ac:dyDescent="0.2">
      <c r="A67" s="85">
        <v>2</v>
      </c>
      <c r="B67" t="s">
        <v>717</v>
      </c>
      <c r="C67" s="85">
        <v>12</v>
      </c>
      <c r="D67" s="85">
        <v>84</v>
      </c>
      <c r="E67" s="86" t="s">
        <v>643</v>
      </c>
      <c r="F67" s="85">
        <v>9</v>
      </c>
      <c r="G67" s="98"/>
    </row>
    <row r="68" spans="1:7" ht="14.1" customHeight="1" x14ac:dyDescent="0.2">
      <c r="A68" s="85">
        <v>3</v>
      </c>
      <c r="B68" t="s">
        <v>718</v>
      </c>
      <c r="C68" s="85">
        <v>21</v>
      </c>
      <c r="D68" s="85">
        <v>93</v>
      </c>
      <c r="E68" s="86" t="s">
        <v>645</v>
      </c>
      <c r="F68" s="85">
        <v>8</v>
      </c>
      <c r="G68" s="98"/>
    </row>
    <row r="69" spans="1:7" ht="14.1" customHeight="1" x14ac:dyDescent="0.2">
      <c r="A69" s="86" t="s">
        <v>315</v>
      </c>
      <c r="B69" t="s">
        <v>719</v>
      </c>
      <c r="C69" s="85">
        <v>22</v>
      </c>
      <c r="D69" s="85">
        <v>94</v>
      </c>
      <c r="E69" s="86" t="s">
        <v>648</v>
      </c>
      <c r="F69" s="85">
        <v>6.5</v>
      </c>
      <c r="G69" s="98"/>
    </row>
    <row r="70" spans="1:7" ht="14.1" customHeight="1" x14ac:dyDescent="0.2">
      <c r="A70" s="86" t="s">
        <v>315</v>
      </c>
      <c r="B70" t="s">
        <v>720</v>
      </c>
      <c r="C70" s="85">
        <v>22</v>
      </c>
      <c r="D70" s="85">
        <v>94</v>
      </c>
      <c r="E70" s="86" t="s">
        <v>648</v>
      </c>
      <c r="F70" s="85">
        <v>6.5</v>
      </c>
      <c r="G70" s="98"/>
    </row>
    <row r="71" spans="1:7" ht="14.1" customHeight="1" x14ac:dyDescent="0.2">
      <c r="A71" s="86" t="s">
        <v>495</v>
      </c>
      <c r="B71" t="s">
        <v>721</v>
      </c>
      <c r="C71" s="85">
        <v>25</v>
      </c>
      <c r="D71" s="85">
        <v>97</v>
      </c>
      <c r="E71" s="86" t="s">
        <v>484</v>
      </c>
      <c r="F71" s="85">
        <v>4.5</v>
      </c>
      <c r="G71" s="98"/>
    </row>
    <row r="72" spans="1:7" ht="14.1" customHeight="1" x14ac:dyDescent="0.2">
      <c r="A72" s="86" t="s">
        <v>495</v>
      </c>
      <c r="B72" t="s">
        <v>722</v>
      </c>
      <c r="C72" s="85">
        <v>25</v>
      </c>
      <c r="D72" s="85">
        <v>97</v>
      </c>
      <c r="E72" s="86" t="s">
        <v>484</v>
      </c>
      <c r="F72" s="85">
        <v>4.5</v>
      </c>
      <c r="G72" s="98"/>
    </row>
    <row r="73" spans="1:7" ht="14.1" customHeight="1" x14ac:dyDescent="0.2">
      <c r="A73" s="85">
        <v>8</v>
      </c>
      <c r="B73" t="s">
        <v>723</v>
      </c>
      <c r="C73" s="85">
        <v>27</v>
      </c>
      <c r="D73" s="85">
        <v>99</v>
      </c>
      <c r="E73" s="86" t="s">
        <v>484</v>
      </c>
      <c r="F73" s="85">
        <v>3</v>
      </c>
      <c r="G73" s="98"/>
    </row>
    <row r="74" spans="1:7" ht="14.1" customHeight="1" x14ac:dyDescent="0.2">
      <c r="A74" s="85">
        <v>9</v>
      </c>
      <c r="B74" t="s">
        <v>516</v>
      </c>
      <c r="C74" s="85">
        <v>28</v>
      </c>
      <c r="D74" s="85">
        <v>100</v>
      </c>
      <c r="E74" s="86" t="s">
        <v>484</v>
      </c>
      <c r="F74" s="85">
        <v>2</v>
      </c>
      <c r="G74" s="98"/>
    </row>
    <row r="75" spans="1:7" ht="14.1" customHeight="1" x14ac:dyDescent="0.2">
      <c r="A75" s="85">
        <v>10</v>
      </c>
      <c r="B75" t="s">
        <v>619</v>
      </c>
      <c r="C75" s="85">
        <v>37</v>
      </c>
      <c r="D75" s="85">
        <v>109</v>
      </c>
      <c r="E75" s="86" t="s">
        <v>484</v>
      </c>
      <c r="F75" s="85">
        <v>1</v>
      </c>
      <c r="G75" s="98"/>
    </row>
    <row r="76" spans="1:7" ht="14.1" customHeight="1" x14ac:dyDescent="0.2">
      <c r="G76" s="98"/>
    </row>
    <row r="77" spans="1:7" ht="14.1" customHeight="1" x14ac:dyDescent="0.2">
      <c r="A77" s="84" t="s">
        <v>724</v>
      </c>
      <c r="G77" s="98"/>
    </row>
    <row r="78" spans="1:7" ht="14.1" customHeight="1" x14ac:dyDescent="0.2">
      <c r="A78" s="84" t="s">
        <v>311</v>
      </c>
      <c r="B78" s="84" t="s">
        <v>473</v>
      </c>
      <c r="C78" s="84" t="s">
        <v>702</v>
      </c>
      <c r="D78" s="84" t="s">
        <v>511</v>
      </c>
      <c r="E78" s="84" t="s">
        <v>312</v>
      </c>
      <c r="F78" s="84" t="s">
        <v>58</v>
      </c>
      <c r="G78" s="98"/>
    </row>
    <row r="79" spans="1:7" ht="14.1" customHeight="1" x14ac:dyDescent="0.2">
      <c r="A79" s="85">
        <v>1</v>
      </c>
      <c r="B79" t="s">
        <v>725</v>
      </c>
      <c r="C79" s="85">
        <v>-6</v>
      </c>
      <c r="D79" s="85">
        <v>66</v>
      </c>
      <c r="E79" s="86" t="s">
        <v>642</v>
      </c>
      <c r="F79" s="85">
        <v>10</v>
      </c>
      <c r="G79" s="98"/>
    </row>
    <row r="80" spans="1:7" ht="14.1" customHeight="1" x14ac:dyDescent="0.2">
      <c r="A80" s="85">
        <v>2</v>
      </c>
      <c r="B80" t="s">
        <v>726</v>
      </c>
      <c r="C80" s="85">
        <v>2</v>
      </c>
      <c r="D80" s="85">
        <v>74</v>
      </c>
      <c r="E80" s="86" t="s">
        <v>643</v>
      </c>
      <c r="F80" s="85">
        <v>9</v>
      </c>
      <c r="G80" s="98"/>
    </row>
    <row r="81" spans="1:7" ht="14.1" customHeight="1" x14ac:dyDescent="0.2">
      <c r="A81" s="85">
        <v>3</v>
      </c>
      <c r="B81" t="s">
        <v>727</v>
      </c>
      <c r="C81" s="85">
        <v>3</v>
      </c>
      <c r="D81" s="85">
        <v>75</v>
      </c>
      <c r="E81" s="86" t="s">
        <v>645</v>
      </c>
      <c r="F81" s="85">
        <v>8</v>
      </c>
      <c r="G81" s="98"/>
    </row>
    <row r="82" spans="1:7" ht="14.1" customHeight="1" x14ac:dyDescent="0.2">
      <c r="A82" s="85">
        <v>4</v>
      </c>
      <c r="B82" t="s">
        <v>728</v>
      </c>
      <c r="C82" s="85">
        <v>4</v>
      </c>
      <c r="D82" s="85">
        <v>76</v>
      </c>
      <c r="E82" s="86" t="s">
        <v>647</v>
      </c>
      <c r="F82" s="85">
        <v>7</v>
      </c>
      <c r="G82" s="98"/>
    </row>
    <row r="83" spans="1:7" ht="14.1" customHeight="1" x14ac:dyDescent="0.2">
      <c r="A83" s="85">
        <v>5</v>
      </c>
      <c r="B83" t="s">
        <v>729</v>
      </c>
      <c r="C83" s="85">
        <v>6</v>
      </c>
      <c r="D83" s="85">
        <v>78</v>
      </c>
      <c r="E83" s="86" t="s">
        <v>484</v>
      </c>
      <c r="F83" s="85">
        <v>6</v>
      </c>
      <c r="G83" s="98"/>
    </row>
    <row r="84" spans="1:7" ht="14.1" customHeight="1" x14ac:dyDescent="0.2">
      <c r="A84" s="86" t="s">
        <v>495</v>
      </c>
      <c r="B84" t="s">
        <v>730</v>
      </c>
      <c r="C84" s="85">
        <v>10</v>
      </c>
      <c r="D84" s="85">
        <v>82</v>
      </c>
      <c r="E84" s="86" t="s">
        <v>484</v>
      </c>
      <c r="F84" s="85">
        <v>4.5</v>
      </c>
      <c r="G84" s="98"/>
    </row>
    <row r="85" spans="1:7" ht="14.1" customHeight="1" x14ac:dyDescent="0.2">
      <c r="A85" s="86" t="s">
        <v>495</v>
      </c>
      <c r="B85" t="s">
        <v>731</v>
      </c>
      <c r="C85" s="85">
        <v>10</v>
      </c>
      <c r="D85" s="85">
        <v>82</v>
      </c>
      <c r="E85" s="86" t="s">
        <v>484</v>
      </c>
      <c r="F85" s="85">
        <v>4.5</v>
      </c>
      <c r="G85" s="98"/>
    </row>
    <row r="86" spans="1:7" ht="14.1" customHeight="1" x14ac:dyDescent="0.2">
      <c r="A86" s="85">
        <v>8</v>
      </c>
      <c r="B86" t="s">
        <v>732</v>
      </c>
      <c r="C86" s="85">
        <v>17</v>
      </c>
      <c r="D86" s="85">
        <v>89</v>
      </c>
      <c r="E86" s="86" t="s">
        <v>484</v>
      </c>
      <c r="F86" s="85">
        <v>3</v>
      </c>
      <c r="G86" s="98"/>
    </row>
    <row r="87" spans="1:7" ht="14.1" customHeight="1" x14ac:dyDescent="0.2">
      <c r="A87" s="85">
        <v>9</v>
      </c>
      <c r="B87" t="s">
        <v>733</v>
      </c>
      <c r="C87" s="85">
        <v>27</v>
      </c>
      <c r="D87" s="85">
        <v>99</v>
      </c>
      <c r="E87" s="86" t="s">
        <v>484</v>
      </c>
      <c r="F87" s="85">
        <v>2</v>
      </c>
      <c r="G87" s="98"/>
    </row>
    <row r="88" spans="1:7" ht="14.1" customHeight="1" x14ac:dyDescent="0.2">
      <c r="A88" s="86" t="s">
        <v>734</v>
      </c>
      <c r="B88" t="s">
        <v>735</v>
      </c>
      <c r="C88" s="86" t="s">
        <v>490</v>
      </c>
      <c r="D88" s="86" t="s">
        <v>734</v>
      </c>
      <c r="E88" s="86" t="s">
        <v>484</v>
      </c>
      <c r="F88" s="85">
        <v>0</v>
      </c>
      <c r="G88" s="98"/>
    </row>
    <row r="89" spans="1:7" ht="14.1" customHeight="1" x14ac:dyDescent="0.2"/>
    <row r="90" spans="1:7" ht="14.1" customHeight="1" x14ac:dyDescent="0.2">
      <c r="A90" s="11" t="s">
        <v>736</v>
      </c>
    </row>
    <row r="91" spans="1:7" ht="14.1" customHeight="1" x14ac:dyDescent="0.2">
      <c r="B91" s="84" t="s">
        <v>473</v>
      </c>
      <c r="C91" s="84" t="s">
        <v>312</v>
      </c>
      <c r="D91" s="84" t="s">
        <v>518</v>
      </c>
    </row>
    <row r="92" spans="1:7" ht="14.1" customHeight="1" x14ac:dyDescent="0.2">
      <c r="B92" t="s">
        <v>678</v>
      </c>
      <c r="C92" s="86" t="s">
        <v>477</v>
      </c>
      <c r="D92" s="85" t="s">
        <v>737</v>
      </c>
    </row>
    <row r="93" spans="1:7" ht="14.1" customHeight="1" x14ac:dyDescent="0.2">
      <c r="B93" s="76" t="s">
        <v>738</v>
      </c>
      <c r="C93" s="86" t="s">
        <v>477</v>
      </c>
      <c r="D93" s="99" t="s">
        <v>739</v>
      </c>
    </row>
    <row r="94" spans="1:7" ht="14.1" customHeight="1" x14ac:dyDescent="0.2"/>
    <row r="95" spans="1:7" ht="14.1" customHeight="1" x14ac:dyDescent="0.2">
      <c r="A95" s="11" t="s">
        <v>740</v>
      </c>
    </row>
    <row r="96" spans="1:7" ht="14.1" customHeight="1" x14ac:dyDescent="0.2">
      <c r="B96" s="84" t="s">
        <v>473</v>
      </c>
      <c r="C96" s="84" t="s">
        <v>741</v>
      </c>
      <c r="D96" s="84" t="s">
        <v>312</v>
      </c>
      <c r="E96" s="84" t="s">
        <v>518</v>
      </c>
    </row>
    <row r="97" spans="1:5" ht="14.1" customHeight="1" x14ac:dyDescent="0.2">
      <c r="A97" s="76"/>
      <c r="B97" t="s">
        <v>572</v>
      </c>
      <c r="C97" s="85">
        <v>1</v>
      </c>
      <c r="D97" s="86" t="s">
        <v>742</v>
      </c>
      <c r="E97" t="s">
        <v>743</v>
      </c>
    </row>
    <row r="98" spans="1:5" ht="14.1" customHeight="1" x14ac:dyDescent="0.2">
      <c r="B98" t="s">
        <v>482</v>
      </c>
      <c r="C98" s="85">
        <v>1</v>
      </c>
      <c r="D98" s="86" t="s">
        <v>742</v>
      </c>
      <c r="E98" t="s">
        <v>744</v>
      </c>
    </row>
    <row r="99" spans="1:5" ht="14.1" customHeight="1" x14ac:dyDescent="0.2"/>
    <row r="100" spans="1:5" ht="14.1" customHeight="1" x14ac:dyDescent="0.2">
      <c r="A100" s="11" t="s">
        <v>745</v>
      </c>
    </row>
    <row r="101" spans="1:5" ht="14.1" customHeight="1" x14ac:dyDescent="0.2">
      <c r="B101" s="84" t="s">
        <v>473</v>
      </c>
      <c r="C101" s="84" t="s">
        <v>741</v>
      </c>
      <c r="D101" s="84" t="s">
        <v>312</v>
      </c>
      <c r="E101" s="84" t="s">
        <v>518</v>
      </c>
    </row>
    <row r="102" spans="1:5" ht="14.1" customHeight="1" x14ac:dyDescent="0.2">
      <c r="B102" t="s">
        <v>497</v>
      </c>
      <c r="C102" s="85">
        <v>1</v>
      </c>
      <c r="D102" s="86" t="s">
        <v>746</v>
      </c>
      <c r="E102" t="s">
        <v>747</v>
      </c>
    </row>
    <row r="103" spans="1:5" ht="14.1" customHeight="1" x14ac:dyDescent="0.2">
      <c r="B103" t="s">
        <v>665</v>
      </c>
      <c r="C103" s="85">
        <v>1</v>
      </c>
      <c r="D103" s="86" t="s">
        <v>746</v>
      </c>
      <c r="E103" t="s">
        <v>748</v>
      </c>
    </row>
    <row r="104" spans="1:5" ht="14.1" customHeight="1" x14ac:dyDescent="0.2">
      <c r="B104" t="s">
        <v>644</v>
      </c>
      <c r="C104" s="85">
        <v>1</v>
      </c>
      <c r="D104" s="86" t="s">
        <v>746</v>
      </c>
      <c r="E104" t="s">
        <v>749</v>
      </c>
    </row>
    <row r="105" spans="1:5" ht="14.1" customHeight="1" x14ac:dyDescent="0.2">
      <c r="B105" t="s">
        <v>650</v>
      </c>
      <c r="C105" s="85">
        <v>1</v>
      </c>
      <c r="D105" s="86" t="s">
        <v>746</v>
      </c>
      <c r="E105" t="s">
        <v>743</v>
      </c>
    </row>
    <row r="106" spans="1:5" ht="14.1" customHeight="1" x14ac:dyDescent="0.2">
      <c r="B106" t="s">
        <v>661</v>
      </c>
      <c r="C106" s="85">
        <v>1</v>
      </c>
      <c r="D106" s="86" t="s">
        <v>746</v>
      </c>
      <c r="E106" t="s">
        <v>750</v>
      </c>
    </row>
    <row r="107" spans="1:5" ht="14.1" customHeight="1" x14ac:dyDescent="0.2">
      <c r="B107" t="s">
        <v>667</v>
      </c>
      <c r="C107" s="85">
        <v>1</v>
      </c>
      <c r="D107" s="86" t="s">
        <v>746</v>
      </c>
      <c r="E107" t="s">
        <v>751</v>
      </c>
    </row>
    <row r="108" spans="1:5" ht="14.1" customHeight="1" x14ac:dyDescent="0.2">
      <c r="B108" t="s">
        <v>707</v>
      </c>
      <c r="C108" s="85">
        <v>1</v>
      </c>
      <c r="D108" s="86" t="s">
        <v>752</v>
      </c>
      <c r="E108" t="s">
        <v>753</v>
      </c>
    </row>
    <row r="109" spans="1:5" ht="14.1" customHeight="1" x14ac:dyDescent="0.2">
      <c r="B109" t="s">
        <v>497</v>
      </c>
      <c r="C109" s="85">
        <v>1</v>
      </c>
      <c r="D109" s="86" t="s">
        <v>752</v>
      </c>
      <c r="E109" t="s">
        <v>754</v>
      </c>
    </row>
    <row r="110" spans="1:5" ht="14.1" customHeight="1" x14ac:dyDescent="0.2">
      <c r="B110" t="s">
        <v>650</v>
      </c>
      <c r="C110" s="85">
        <v>1</v>
      </c>
      <c r="D110" s="86" t="s">
        <v>752</v>
      </c>
      <c r="E110" t="s">
        <v>755</v>
      </c>
    </row>
    <row r="111" spans="1:5" ht="14.1" customHeight="1" x14ac:dyDescent="0.2">
      <c r="B111" t="s">
        <v>691</v>
      </c>
      <c r="C111" s="85">
        <v>1</v>
      </c>
      <c r="D111" s="86" t="s">
        <v>752</v>
      </c>
      <c r="E111" t="s">
        <v>756</v>
      </c>
    </row>
    <row r="112" spans="1:5" ht="14.1" customHeight="1" x14ac:dyDescent="0.2">
      <c r="B112" t="s">
        <v>705</v>
      </c>
      <c r="C112" s="85">
        <v>1</v>
      </c>
      <c r="D112" s="86" t="s">
        <v>752</v>
      </c>
      <c r="E112" t="s">
        <v>757</v>
      </c>
    </row>
    <row r="113" spans="2:5" ht="14.1" customHeight="1" x14ac:dyDescent="0.2">
      <c r="B113" t="s">
        <v>667</v>
      </c>
      <c r="C113" s="85">
        <v>1</v>
      </c>
      <c r="D113" s="86" t="s">
        <v>752</v>
      </c>
      <c r="E113" t="s">
        <v>758</v>
      </c>
    </row>
    <row r="114" spans="2:5" ht="14.1" customHeight="1" x14ac:dyDescent="0.2">
      <c r="B114" t="s">
        <v>715</v>
      </c>
      <c r="C114" s="85">
        <v>1</v>
      </c>
      <c r="D114" s="86" t="s">
        <v>752</v>
      </c>
      <c r="E114" t="s">
        <v>759</v>
      </c>
    </row>
    <row r="115" spans="2:5" ht="14.1" customHeight="1" x14ac:dyDescent="0.2">
      <c r="B115" t="s">
        <v>690</v>
      </c>
      <c r="C115" s="85">
        <v>1</v>
      </c>
      <c r="D115" s="86" t="s">
        <v>752</v>
      </c>
      <c r="E115" t="s">
        <v>760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F0200-CC9D-4F97-949C-B087408C8F2C}">
  <sheetPr codeName="Sheet9"/>
  <dimension ref="A1:Q65"/>
  <sheetViews>
    <sheetView workbookViewId="0">
      <selection sqref="A1:XFD1048576"/>
    </sheetView>
  </sheetViews>
  <sheetFormatPr defaultRowHeight="12.75" x14ac:dyDescent="0.2"/>
  <cols>
    <col min="1" max="1" width="10" bestFit="1" customWidth="1"/>
    <col min="2" max="2" width="21" bestFit="1" customWidth="1"/>
    <col min="3" max="3" width="20" bestFit="1" customWidth="1"/>
    <col min="4" max="5" width="4" bestFit="1" customWidth="1"/>
    <col min="6" max="6" width="13" bestFit="1" customWidth="1"/>
    <col min="7" max="7" width="7" bestFit="1" customWidth="1"/>
    <col min="8" max="8" width="30" bestFit="1" customWidth="1"/>
    <col min="9" max="9" width="3.42578125" customWidth="1"/>
    <col min="10" max="10" width="10" bestFit="1" customWidth="1"/>
    <col min="11" max="11" width="21" bestFit="1" customWidth="1"/>
    <col min="12" max="12" width="20" bestFit="1" customWidth="1"/>
    <col min="13" max="14" width="4" bestFit="1" customWidth="1"/>
    <col min="15" max="15" width="13" bestFit="1" customWidth="1"/>
    <col min="16" max="16" width="7" bestFit="1" customWidth="1"/>
    <col min="17" max="17" width="21" bestFit="1" customWidth="1"/>
    <col min="257" max="257" width="10" bestFit="1" customWidth="1"/>
    <col min="258" max="258" width="21" bestFit="1" customWidth="1"/>
    <col min="259" max="259" width="20" bestFit="1" customWidth="1"/>
    <col min="260" max="261" width="4" bestFit="1" customWidth="1"/>
    <col min="262" max="262" width="13" bestFit="1" customWidth="1"/>
    <col min="263" max="263" width="7" bestFit="1" customWidth="1"/>
    <col min="264" max="264" width="30" bestFit="1" customWidth="1"/>
    <col min="265" max="265" width="3.42578125" customWidth="1"/>
    <col min="266" max="266" width="10" bestFit="1" customWidth="1"/>
    <col min="267" max="267" width="21" bestFit="1" customWidth="1"/>
    <col min="268" max="268" width="20" bestFit="1" customWidth="1"/>
    <col min="269" max="270" width="4" bestFit="1" customWidth="1"/>
    <col min="271" max="271" width="13" bestFit="1" customWidth="1"/>
    <col min="272" max="272" width="7" bestFit="1" customWidth="1"/>
    <col min="273" max="273" width="21" bestFit="1" customWidth="1"/>
    <col min="513" max="513" width="10" bestFit="1" customWidth="1"/>
    <col min="514" max="514" width="21" bestFit="1" customWidth="1"/>
    <col min="515" max="515" width="20" bestFit="1" customWidth="1"/>
    <col min="516" max="517" width="4" bestFit="1" customWidth="1"/>
    <col min="518" max="518" width="13" bestFit="1" customWidth="1"/>
    <col min="519" max="519" width="7" bestFit="1" customWidth="1"/>
    <col min="520" max="520" width="30" bestFit="1" customWidth="1"/>
    <col min="521" max="521" width="3.42578125" customWidth="1"/>
    <col min="522" max="522" width="10" bestFit="1" customWidth="1"/>
    <col min="523" max="523" width="21" bestFit="1" customWidth="1"/>
    <col min="524" max="524" width="20" bestFit="1" customWidth="1"/>
    <col min="525" max="526" width="4" bestFit="1" customWidth="1"/>
    <col min="527" max="527" width="13" bestFit="1" customWidth="1"/>
    <col min="528" max="528" width="7" bestFit="1" customWidth="1"/>
    <col min="529" max="529" width="21" bestFit="1" customWidth="1"/>
    <col min="769" max="769" width="10" bestFit="1" customWidth="1"/>
    <col min="770" max="770" width="21" bestFit="1" customWidth="1"/>
    <col min="771" max="771" width="20" bestFit="1" customWidth="1"/>
    <col min="772" max="773" width="4" bestFit="1" customWidth="1"/>
    <col min="774" max="774" width="13" bestFit="1" customWidth="1"/>
    <col min="775" max="775" width="7" bestFit="1" customWidth="1"/>
    <col min="776" max="776" width="30" bestFit="1" customWidth="1"/>
    <col min="777" max="777" width="3.42578125" customWidth="1"/>
    <col min="778" max="778" width="10" bestFit="1" customWidth="1"/>
    <col min="779" max="779" width="21" bestFit="1" customWidth="1"/>
    <col min="780" max="780" width="20" bestFit="1" customWidth="1"/>
    <col min="781" max="782" width="4" bestFit="1" customWidth="1"/>
    <col min="783" max="783" width="13" bestFit="1" customWidth="1"/>
    <col min="784" max="784" width="7" bestFit="1" customWidth="1"/>
    <col min="785" max="785" width="21" bestFit="1" customWidth="1"/>
    <col min="1025" max="1025" width="10" bestFit="1" customWidth="1"/>
    <col min="1026" max="1026" width="21" bestFit="1" customWidth="1"/>
    <col min="1027" max="1027" width="20" bestFit="1" customWidth="1"/>
    <col min="1028" max="1029" width="4" bestFit="1" customWidth="1"/>
    <col min="1030" max="1030" width="13" bestFit="1" customWidth="1"/>
    <col min="1031" max="1031" width="7" bestFit="1" customWidth="1"/>
    <col min="1032" max="1032" width="30" bestFit="1" customWidth="1"/>
    <col min="1033" max="1033" width="3.42578125" customWidth="1"/>
    <col min="1034" max="1034" width="10" bestFit="1" customWidth="1"/>
    <col min="1035" max="1035" width="21" bestFit="1" customWidth="1"/>
    <col min="1036" max="1036" width="20" bestFit="1" customWidth="1"/>
    <col min="1037" max="1038" width="4" bestFit="1" customWidth="1"/>
    <col min="1039" max="1039" width="13" bestFit="1" customWidth="1"/>
    <col min="1040" max="1040" width="7" bestFit="1" customWidth="1"/>
    <col min="1041" max="1041" width="21" bestFit="1" customWidth="1"/>
    <col min="1281" max="1281" width="10" bestFit="1" customWidth="1"/>
    <col min="1282" max="1282" width="21" bestFit="1" customWidth="1"/>
    <col min="1283" max="1283" width="20" bestFit="1" customWidth="1"/>
    <col min="1284" max="1285" width="4" bestFit="1" customWidth="1"/>
    <col min="1286" max="1286" width="13" bestFit="1" customWidth="1"/>
    <col min="1287" max="1287" width="7" bestFit="1" customWidth="1"/>
    <col min="1288" max="1288" width="30" bestFit="1" customWidth="1"/>
    <col min="1289" max="1289" width="3.42578125" customWidth="1"/>
    <col min="1290" max="1290" width="10" bestFit="1" customWidth="1"/>
    <col min="1291" max="1291" width="21" bestFit="1" customWidth="1"/>
    <col min="1292" max="1292" width="20" bestFit="1" customWidth="1"/>
    <col min="1293" max="1294" width="4" bestFit="1" customWidth="1"/>
    <col min="1295" max="1295" width="13" bestFit="1" customWidth="1"/>
    <col min="1296" max="1296" width="7" bestFit="1" customWidth="1"/>
    <col min="1297" max="1297" width="21" bestFit="1" customWidth="1"/>
    <col min="1537" max="1537" width="10" bestFit="1" customWidth="1"/>
    <col min="1538" max="1538" width="21" bestFit="1" customWidth="1"/>
    <col min="1539" max="1539" width="20" bestFit="1" customWidth="1"/>
    <col min="1540" max="1541" width="4" bestFit="1" customWidth="1"/>
    <col min="1542" max="1542" width="13" bestFit="1" customWidth="1"/>
    <col min="1543" max="1543" width="7" bestFit="1" customWidth="1"/>
    <col min="1544" max="1544" width="30" bestFit="1" customWidth="1"/>
    <col min="1545" max="1545" width="3.42578125" customWidth="1"/>
    <col min="1546" max="1546" width="10" bestFit="1" customWidth="1"/>
    <col min="1547" max="1547" width="21" bestFit="1" customWidth="1"/>
    <col min="1548" max="1548" width="20" bestFit="1" customWidth="1"/>
    <col min="1549" max="1550" width="4" bestFit="1" customWidth="1"/>
    <col min="1551" max="1551" width="13" bestFit="1" customWidth="1"/>
    <col min="1552" max="1552" width="7" bestFit="1" customWidth="1"/>
    <col min="1553" max="1553" width="21" bestFit="1" customWidth="1"/>
    <col min="1793" max="1793" width="10" bestFit="1" customWidth="1"/>
    <col min="1794" max="1794" width="21" bestFit="1" customWidth="1"/>
    <col min="1795" max="1795" width="20" bestFit="1" customWidth="1"/>
    <col min="1796" max="1797" width="4" bestFit="1" customWidth="1"/>
    <col min="1798" max="1798" width="13" bestFit="1" customWidth="1"/>
    <col min="1799" max="1799" width="7" bestFit="1" customWidth="1"/>
    <col min="1800" max="1800" width="30" bestFit="1" customWidth="1"/>
    <col min="1801" max="1801" width="3.42578125" customWidth="1"/>
    <col min="1802" max="1802" width="10" bestFit="1" customWidth="1"/>
    <col min="1803" max="1803" width="21" bestFit="1" customWidth="1"/>
    <col min="1804" max="1804" width="20" bestFit="1" customWidth="1"/>
    <col min="1805" max="1806" width="4" bestFit="1" customWidth="1"/>
    <col min="1807" max="1807" width="13" bestFit="1" customWidth="1"/>
    <col min="1808" max="1808" width="7" bestFit="1" customWidth="1"/>
    <col min="1809" max="1809" width="21" bestFit="1" customWidth="1"/>
    <col min="2049" max="2049" width="10" bestFit="1" customWidth="1"/>
    <col min="2050" max="2050" width="21" bestFit="1" customWidth="1"/>
    <col min="2051" max="2051" width="20" bestFit="1" customWidth="1"/>
    <col min="2052" max="2053" width="4" bestFit="1" customWidth="1"/>
    <col min="2054" max="2054" width="13" bestFit="1" customWidth="1"/>
    <col min="2055" max="2055" width="7" bestFit="1" customWidth="1"/>
    <col min="2056" max="2056" width="30" bestFit="1" customWidth="1"/>
    <col min="2057" max="2057" width="3.42578125" customWidth="1"/>
    <col min="2058" max="2058" width="10" bestFit="1" customWidth="1"/>
    <col min="2059" max="2059" width="21" bestFit="1" customWidth="1"/>
    <col min="2060" max="2060" width="20" bestFit="1" customWidth="1"/>
    <col min="2061" max="2062" width="4" bestFit="1" customWidth="1"/>
    <col min="2063" max="2063" width="13" bestFit="1" customWidth="1"/>
    <col min="2064" max="2064" width="7" bestFit="1" customWidth="1"/>
    <col min="2065" max="2065" width="21" bestFit="1" customWidth="1"/>
    <col min="2305" max="2305" width="10" bestFit="1" customWidth="1"/>
    <col min="2306" max="2306" width="21" bestFit="1" customWidth="1"/>
    <col min="2307" max="2307" width="20" bestFit="1" customWidth="1"/>
    <col min="2308" max="2309" width="4" bestFit="1" customWidth="1"/>
    <col min="2310" max="2310" width="13" bestFit="1" customWidth="1"/>
    <col min="2311" max="2311" width="7" bestFit="1" customWidth="1"/>
    <col min="2312" max="2312" width="30" bestFit="1" customWidth="1"/>
    <col min="2313" max="2313" width="3.42578125" customWidth="1"/>
    <col min="2314" max="2314" width="10" bestFit="1" customWidth="1"/>
    <col min="2315" max="2315" width="21" bestFit="1" customWidth="1"/>
    <col min="2316" max="2316" width="20" bestFit="1" customWidth="1"/>
    <col min="2317" max="2318" width="4" bestFit="1" customWidth="1"/>
    <col min="2319" max="2319" width="13" bestFit="1" customWidth="1"/>
    <col min="2320" max="2320" width="7" bestFit="1" customWidth="1"/>
    <col min="2321" max="2321" width="21" bestFit="1" customWidth="1"/>
    <col min="2561" max="2561" width="10" bestFit="1" customWidth="1"/>
    <col min="2562" max="2562" width="21" bestFit="1" customWidth="1"/>
    <col min="2563" max="2563" width="20" bestFit="1" customWidth="1"/>
    <col min="2564" max="2565" width="4" bestFit="1" customWidth="1"/>
    <col min="2566" max="2566" width="13" bestFit="1" customWidth="1"/>
    <col min="2567" max="2567" width="7" bestFit="1" customWidth="1"/>
    <col min="2568" max="2568" width="30" bestFit="1" customWidth="1"/>
    <col min="2569" max="2569" width="3.42578125" customWidth="1"/>
    <col min="2570" max="2570" width="10" bestFit="1" customWidth="1"/>
    <col min="2571" max="2571" width="21" bestFit="1" customWidth="1"/>
    <col min="2572" max="2572" width="20" bestFit="1" customWidth="1"/>
    <col min="2573" max="2574" width="4" bestFit="1" customWidth="1"/>
    <col min="2575" max="2575" width="13" bestFit="1" customWidth="1"/>
    <col min="2576" max="2576" width="7" bestFit="1" customWidth="1"/>
    <col min="2577" max="2577" width="21" bestFit="1" customWidth="1"/>
    <col min="2817" max="2817" width="10" bestFit="1" customWidth="1"/>
    <col min="2818" max="2818" width="21" bestFit="1" customWidth="1"/>
    <col min="2819" max="2819" width="20" bestFit="1" customWidth="1"/>
    <col min="2820" max="2821" width="4" bestFit="1" customWidth="1"/>
    <col min="2822" max="2822" width="13" bestFit="1" customWidth="1"/>
    <col min="2823" max="2823" width="7" bestFit="1" customWidth="1"/>
    <col min="2824" max="2824" width="30" bestFit="1" customWidth="1"/>
    <col min="2825" max="2825" width="3.42578125" customWidth="1"/>
    <col min="2826" max="2826" width="10" bestFit="1" customWidth="1"/>
    <col min="2827" max="2827" width="21" bestFit="1" customWidth="1"/>
    <col min="2828" max="2828" width="20" bestFit="1" customWidth="1"/>
    <col min="2829" max="2830" width="4" bestFit="1" customWidth="1"/>
    <col min="2831" max="2831" width="13" bestFit="1" customWidth="1"/>
    <col min="2832" max="2832" width="7" bestFit="1" customWidth="1"/>
    <col min="2833" max="2833" width="21" bestFit="1" customWidth="1"/>
    <col min="3073" max="3073" width="10" bestFit="1" customWidth="1"/>
    <col min="3074" max="3074" width="21" bestFit="1" customWidth="1"/>
    <col min="3075" max="3075" width="20" bestFit="1" customWidth="1"/>
    <col min="3076" max="3077" width="4" bestFit="1" customWidth="1"/>
    <col min="3078" max="3078" width="13" bestFit="1" customWidth="1"/>
    <col min="3079" max="3079" width="7" bestFit="1" customWidth="1"/>
    <col min="3080" max="3080" width="30" bestFit="1" customWidth="1"/>
    <col min="3081" max="3081" width="3.42578125" customWidth="1"/>
    <col min="3082" max="3082" width="10" bestFit="1" customWidth="1"/>
    <col min="3083" max="3083" width="21" bestFit="1" customWidth="1"/>
    <col min="3084" max="3084" width="20" bestFit="1" customWidth="1"/>
    <col min="3085" max="3086" width="4" bestFit="1" customWidth="1"/>
    <col min="3087" max="3087" width="13" bestFit="1" customWidth="1"/>
    <col min="3088" max="3088" width="7" bestFit="1" customWidth="1"/>
    <col min="3089" max="3089" width="21" bestFit="1" customWidth="1"/>
    <col min="3329" max="3329" width="10" bestFit="1" customWidth="1"/>
    <col min="3330" max="3330" width="21" bestFit="1" customWidth="1"/>
    <col min="3331" max="3331" width="20" bestFit="1" customWidth="1"/>
    <col min="3332" max="3333" width="4" bestFit="1" customWidth="1"/>
    <col min="3334" max="3334" width="13" bestFit="1" customWidth="1"/>
    <col min="3335" max="3335" width="7" bestFit="1" customWidth="1"/>
    <col min="3336" max="3336" width="30" bestFit="1" customWidth="1"/>
    <col min="3337" max="3337" width="3.42578125" customWidth="1"/>
    <col min="3338" max="3338" width="10" bestFit="1" customWidth="1"/>
    <col min="3339" max="3339" width="21" bestFit="1" customWidth="1"/>
    <col min="3340" max="3340" width="20" bestFit="1" customWidth="1"/>
    <col min="3341" max="3342" width="4" bestFit="1" customWidth="1"/>
    <col min="3343" max="3343" width="13" bestFit="1" customWidth="1"/>
    <col min="3344" max="3344" width="7" bestFit="1" customWidth="1"/>
    <col min="3345" max="3345" width="21" bestFit="1" customWidth="1"/>
    <col min="3585" max="3585" width="10" bestFit="1" customWidth="1"/>
    <col min="3586" max="3586" width="21" bestFit="1" customWidth="1"/>
    <col min="3587" max="3587" width="20" bestFit="1" customWidth="1"/>
    <col min="3588" max="3589" width="4" bestFit="1" customWidth="1"/>
    <col min="3590" max="3590" width="13" bestFit="1" customWidth="1"/>
    <col min="3591" max="3591" width="7" bestFit="1" customWidth="1"/>
    <col min="3592" max="3592" width="30" bestFit="1" customWidth="1"/>
    <col min="3593" max="3593" width="3.42578125" customWidth="1"/>
    <col min="3594" max="3594" width="10" bestFit="1" customWidth="1"/>
    <col min="3595" max="3595" width="21" bestFit="1" customWidth="1"/>
    <col min="3596" max="3596" width="20" bestFit="1" customWidth="1"/>
    <col min="3597" max="3598" width="4" bestFit="1" customWidth="1"/>
    <col min="3599" max="3599" width="13" bestFit="1" customWidth="1"/>
    <col min="3600" max="3600" width="7" bestFit="1" customWidth="1"/>
    <col min="3601" max="3601" width="21" bestFit="1" customWidth="1"/>
    <col min="3841" max="3841" width="10" bestFit="1" customWidth="1"/>
    <col min="3842" max="3842" width="21" bestFit="1" customWidth="1"/>
    <col min="3843" max="3843" width="20" bestFit="1" customWidth="1"/>
    <col min="3844" max="3845" width="4" bestFit="1" customWidth="1"/>
    <col min="3846" max="3846" width="13" bestFit="1" customWidth="1"/>
    <col min="3847" max="3847" width="7" bestFit="1" customWidth="1"/>
    <col min="3848" max="3848" width="30" bestFit="1" customWidth="1"/>
    <col min="3849" max="3849" width="3.42578125" customWidth="1"/>
    <col min="3850" max="3850" width="10" bestFit="1" customWidth="1"/>
    <col min="3851" max="3851" width="21" bestFit="1" customWidth="1"/>
    <col min="3852" max="3852" width="20" bestFit="1" customWidth="1"/>
    <col min="3853" max="3854" width="4" bestFit="1" customWidth="1"/>
    <col min="3855" max="3855" width="13" bestFit="1" customWidth="1"/>
    <col min="3856" max="3856" width="7" bestFit="1" customWidth="1"/>
    <col min="3857" max="3857" width="21" bestFit="1" customWidth="1"/>
    <col min="4097" max="4097" width="10" bestFit="1" customWidth="1"/>
    <col min="4098" max="4098" width="21" bestFit="1" customWidth="1"/>
    <col min="4099" max="4099" width="20" bestFit="1" customWidth="1"/>
    <col min="4100" max="4101" width="4" bestFit="1" customWidth="1"/>
    <col min="4102" max="4102" width="13" bestFit="1" customWidth="1"/>
    <col min="4103" max="4103" width="7" bestFit="1" customWidth="1"/>
    <col min="4104" max="4104" width="30" bestFit="1" customWidth="1"/>
    <col min="4105" max="4105" width="3.42578125" customWidth="1"/>
    <col min="4106" max="4106" width="10" bestFit="1" customWidth="1"/>
    <col min="4107" max="4107" width="21" bestFit="1" customWidth="1"/>
    <col min="4108" max="4108" width="20" bestFit="1" customWidth="1"/>
    <col min="4109" max="4110" width="4" bestFit="1" customWidth="1"/>
    <col min="4111" max="4111" width="13" bestFit="1" customWidth="1"/>
    <col min="4112" max="4112" width="7" bestFit="1" customWidth="1"/>
    <col min="4113" max="4113" width="21" bestFit="1" customWidth="1"/>
    <col min="4353" max="4353" width="10" bestFit="1" customWidth="1"/>
    <col min="4354" max="4354" width="21" bestFit="1" customWidth="1"/>
    <col min="4355" max="4355" width="20" bestFit="1" customWidth="1"/>
    <col min="4356" max="4357" width="4" bestFit="1" customWidth="1"/>
    <col min="4358" max="4358" width="13" bestFit="1" customWidth="1"/>
    <col min="4359" max="4359" width="7" bestFit="1" customWidth="1"/>
    <col min="4360" max="4360" width="30" bestFit="1" customWidth="1"/>
    <col min="4361" max="4361" width="3.42578125" customWidth="1"/>
    <col min="4362" max="4362" width="10" bestFit="1" customWidth="1"/>
    <col min="4363" max="4363" width="21" bestFit="1" customWidth="1"/>
    <col min="4364" max="4364" width="20" bestFit="1" customWidth="1"/>
    <col min="4365" max="4366" width="4" bestFit="1" customWidth="1"/>
    <col min="4367" max="4367" width="13" bestFit="1" customWidth="1"/>
    <col min="4368" max="4368" width="7" bestFit="1" customWidth="1"/>
    <col min="4369" max="4369" width="21" bestFit="1" customWidth="1"/>
    <col min="4609" max="4609" width="10" bestFit="1" customWidth="1"/>
    <col min="4610" max="4610" width="21" bestFit="1" customWidth="1"/>
    <col min="4611" max="4611" width="20" bestFit="1" customWidth="1"/>
    <col min="4612" max="4613" width="4" bestFit="1" customWidth="1"/>
    <col min="4614" max="4614" width="13" bestFit="1" customWidth="1"/>
    <col min="4615" max="4615" width="7" bestFit="1" customWidth="1"/>
    <col min="4616" max="4616" width="30" bestFit="1" customWidth="1"/>
    <col min="4617" max="4617" width="3.42578125" customWidth="1"/>
    <col min="4618" max="4618" width="10" bestFit="1" customWidth="1"/>
    <col min="4619" max="4619" width="21" bestFit="1" customWidth="1"/>
    <col min="4620" max="4620" width="20" bestFit="1" customWidth="1"/>
    <col min="4621" max="4622" width="4" bestFit="1" customWidth="1"/>
    <col min="4623" max="4623" width="13" bestFit="1" customWidth="1"/>
    <col min="4624" max="4624" width="7" bestFit="1" customWidth="1"/>
    <col min="4625" max="4625" width="21" bestFit="1" customWidth="1"/>
    <col min="4865" max="4865" width="10" bestFit="1" customWidth="1"/>
    <col min="4866" max="4866" width="21" bestFit="1" customWidth="1"/>
    <col min="4867" max="4867" width="20" bestFit="1" customWidth="1"/>
    <col min="4868" max="4869" width="4" bestFit="1" customWidth="1"/>
    <col min="4870" max="4870" width="13" bestFit="1" customWidth="1"/>
    <col min="4871" max="4871" width="7" bestFit="1" customWidth="1"/>
    <col min="4872" max="4872" width="30" bestFit="1" customWidth="1"/>
    <col min="4873" max="4873" width="3.42578125" customWidth="1"/>
    <col min="4874" max="4874" width="10" bestFit="1" customWidth="1"/>
    <col min="4875" max="4875" width="21" bestFit="1" customWidth="1"/>
    <col min="4876" max="4876" width="20" bestFit="1" customWidth="1"/>
    <col min="4877" max="4878" width="4" bestFit="1" customWidth="1"/>
    <col min="4879" max="4879" width="13" bestFit="1" customWidth="1"/>
    <col min="4880" max="4880" width="7" bestFit="1" customWidth="1"/>
    <col min="4881" max="4881" width="21" bestFit="1" customWidth="1"/>
    <col min="5121" max="5121" width="10" bestFit="1" customWidth="1"/>
    <col min="5122" max="5122" width="21" bestFit="1" customWidth="1"/>
    <col min="5123" max="5123" width="20" bestFit="1" customWidth="1"/>
    <col min="5124" max="5125" width="4" bestFit="1" customWidth="1"/>
    <col min="5126" max="5126" width="13" bestFit="1" customWidth="1"/>
    <col min="5127" max="5127" width="7" bestFit="1" customWidth="1"/>
    <col min="5128" max="5128" width="30" bestFit="1" customWidth="1"/>
    <col min="5129" max="5129" width="3.42578125" customWidth="1"/>
    <col min="5130" max="5130" width="10" bestFit="1" customWidth="1"/>
    <col min="5131" max="5131" width="21" bestFit="1" customWidth="1"/>
    <col min="5132" max="5132" width="20" bestFit="1" customWidth="1"/>
    <col min="5133" max="5134" width="4" bestFit="1" customWidth="1"/>
    <col min="5135" max="5135" width="13" bestFit="1" customWidth="1"/>
    <col min="5136" max="5136" width="7" bestFit="1" customWidth="1"/>
    <col min="5137" max="5137" width="21" bestFit="1" customWidth="1"/>
    <col min="5377" max="5377" width="10" bestFit="1" customWidth="1"/>
    <col min="5378" max="5378" width="21" bestFit="1" customWidth="1"/>
    <col min="5379" max="5379" width="20" bestFit="1" customWidth="1"/>
    <col min="5380" max="5381" width="4" bestFit="1" customWidth="1"/>
    <col min="5382" max="5382" width="13" bestFit="1" customWidth="1"/>
    <col min="5383" max="5383" width="7" bestFit="1" customWidth="1"/>
    <col min="5384" max="5384" width="30" bestFit="1" customWidth="1"/>
    <col min="5385" max="5385" width="3.42578125" customWidth="1"/>
    <col min="5386" max="5386" width="10" bestFit="1" customWidth="1"/>
    <col min="5387" max="5387" width="21" bestFit="1" customWidth="1"/>
    <col min="5388" max="5388" width="20" bestFit="1" customWidth="1"/>
    <col min="5389" max="5390" width="4" bestFit="1" customWidth="1"/>
    <col min="5391" max="5391" width="13" bestFit="1" customWidth="1"/>
    <col min="5392" max="5392" width="7" bestFit="1" customWidth="1"/>
    <col min="5393" max="5393" width="21" bestFit="1" customWidth="1"/>
    <col min="5633" max="5633" width="10" bestFit="1" customWidth="1"/>
    <col min="5634" max="5634" width="21" bestFit="1" customWidth="1"/>
    <col min="5635" max="5635" width="20" bestFit="1" customWidth="1"/>
    <col min="5636" max="5637" width="4" bestFit="1" customWidth="1"/>
    <col min="5638" max="5638" width="13" bestFit="1" customWidth="1"/>
    <col min="5639" max="5639" width="7" bestFit="1" customWidth="1"/>
    <col min="5640" max="5640" width="30" bestFit="1" customWidth="1"/>
    <col min="5641" max="5641" width="3.42578125" customWidth="1"/>
    <col min="5642" max="5642" width="10" bestFit="1" customWidth="1"/>
    <col min="5643" max="5643" width="21" bestFit="1" customWidth="1"/>
    <col min="5644" max="5644" width="20" bestFit="1" customWidth="1"/>
    <col min="5645" max="5646" width="4" bestFit="1" customWidth="1"/>
    <col min="5647" max="5647" width="13" bestFit="1" customWidth="1"/>
    <col min="5648" max="5648" width="7" bestFit="1" customWidth="1"/>
    <col min="5649" max="5649" width="21" bestFit="1" customWidth="1"/>
    <col min="5889" max="5889" width="10" bestFit="1" customWidth="1"/>
    <col min="5890" max="5890" width="21" bestFit="1" customWidth="1"/>
    <col min="5891" max="5891" width="20" bestFit="1" customWidth="1"/>
    <col min="5892" max="5893" width="4" bestFit="1" customWidth="1"/>
    <col min="5894" max="5894" width="13" bestFit="1" customWidth="1"/>
    <col min="5895" max="5895" width="7" bestFit="1" customWidth="1"/>
    <col min="5896" max="5896" width="30" bestFit="1" customWidth="1"/>
    <col min="5897" max="5897" width="3.42578125" customWidth="1"/>
    <col min="5898" max="5898" width="10" bestFit="1" customWidth="1"/>
    <col min="5899" max="5899" width="21" bestFit="1" customWidth="1"/>
    <col min="5900" max="5900" width="20" bestFit="1" customWidth="1"/>
    <col min="5901" max="5902" width="4" bestFit="1" customWidth="1"/>
    <col min="5903" max="5903" width="13" bestFit="1" customWidth="1"/>
    <col min="5904" max="5904" width="7" bestFit="1" customWidth="1"/>
    <col min="5905" max="5905" width="21" bestFit="1" customWidth="1"/>
    <col min="6145" max="6145" width="10" bestFit="1" customWidth="1"/>
    <col min="6146" max="6146" width="21" bestFit="1" customWidth="1"/>
    <col min="6147" max="6147" width="20" bestFit="1" customWidth="1"/>
    <col min="6148" max="6149" width="4" bestFit="1" customWidth="1"/>
    <col min="6150" max="6150" width="13" bestFit="1" customWidth="1"/>
    <col min="6151" max="6151" width="7" bestFit="1" customWidth="1"/>
    <col min="6152" max="6152" width="30" bestFit="1" customWidth="1"/>
    <col min="6153" max="6153" width="3.42578125" customWidth="1"/>
    <col min="6154" max="6154" width="10" bestFit="1" customWidth="1"/>
    <col min="6155" max="6155" width="21" bestFit="1" customWidth="1"/>
    <col min="6156" max="6156" width="20" bestFit="1" customWidth="1"/>
    <col min="6157" max="6158" width="4" bestFit="1" customWidth="1"/>
    <col min="6159" max="6159" width="13" bestFit="1" customWidth="1"/>
    <col min="6160" max="6160" width="7" bestFit="1" customWidth="1"/>
    <col min="6161" max="6161" width="21" bestFit="1" customWidth="1"/>
    <col min="6401" max="6401" width="10" bestFit="1" customWidth="1"/>
    <col min="6402" max="6402" width="21" bestFit="1" customWidth="1"/>
    <col min="6403" max="6403" width="20" bestFit="1" customWidth="1"/>
    <col min="6404" max="6405" width="4" bestFit="1" customWidth="1"/>
    <col min="6406" max="6406" width="13" bestFit="1" customWidth="1"/>
    <col min="6407" max="6407" width="7" bestFit="1" customWidth="1"/>
    <col min="6408" max="6408" width="30" bestFit="1" customWidth="1"/>
    <col min="6409" max="6409" width="3.42578125" customWidth="1"/>
    <col min="6410" max="6410" width="10" bestFit="1" customWidth="1"/>
    <col min="6411" max="6411" width="21" bestFit="1" customWidth="1"/>
    <col min="6412" max="6412" width="20" bestFit="1" customWidth="1"/>
    <col min="6413" max="6414" width="4" bestFit="1" customWidth="1"/>
    <col min="6415" max="6415" width="13" bestFit="1" customWidth="1"/>
    <col min="6416" max="6416" width="7" bestFit="1" customWidth="1"/>
    <col min="6417" max="6417" width="21" bestFit="1" customWidth="1"/>
    <col min="6657" max="6657" width="10" bestFit="1" customWidth="1"/>
    <col min="6658" max="6658" width="21" bestFit="1" customWidth="1"/>
    <col min="6659" max="6659" width="20" bestFit="1" customWidth="1"/>
    <col min="6660" max="6661" width="4" bestFit="1" customWidth="1"/>
    <col min="6662" max="6662" width="13" bestFit="1" customWidth="1"/>
    <col min="6663" max="6663" width="7" bestFit="1" customWidth="1"/>
    <col min="6664" max="6664" width="30" bestFit="1" customWidth="1"/>
    <col min="6665" max="6665" width="3.42578125" customWidth="1"/>
    <col min="6666" max="6666" width="10" bestFit="1" customWidth="1"/>
    <col min="6667" max="6667" width="21" bestFit="1" customWidth="1"/>
    <col min="6668" max="6668" width="20" bestFit="1" customWidth="1"/>
    <col min="6669" max="6670" width="4" bestFit="1" customWidth="1"/>
    <col min="6671" max="6671" width="13" bestFit="1" customWidth="1"/>
    <col min="6672" max="6672" width="7" bestFit="1" customWidth="1"/>
    <col min="6673" max="6673" width="21" bestFit="1" customWidth="1"/>
    <col min="6913" max="6913" width="10" bestFit="1" customWidth="1"/>
    <col min="6914" max="6914" width="21" bestFit="1" customWidth="1"/>
    <col min="6915" max="6915" width="20" bestFit="1" customWidth="1"/>
    <col min="6916" max="6917" width="4" bestFit="1" customWidth="1"/>
    <col min="6918" max="6918" width="13" bestFit="1" customWidth="1"/>
    <col min="6919" max="6919" width="7" bestFit="1" customWidth="1"/>
    <col min="6920" max="6920" width="30" bestFit="1" customWidth="1"/>
    <col min="6921" max="6921" width="3.42578125" customWidth="1"/>
    <col min="6922" max="6922" width="10" bestFit="1" customWidth="1"/>
    <col min="6923" max="6923" width="21" bestFit="1" customWidth="1"/>
    <col min="6924" max="6924" width="20" bestFit="1" customWidth="1"/>
    <col min="6925" max="6926" width="4" bestFit="1" customWidth="1"/>
    <col min="6927" max="6927" width="13" bestFit="1" customWidth="1"/>
    <col min="6928" max="6928" width="7" bestFit="1" customWidth="1"/>
    <col min="6929" max="6929" width="21" bestFit="1" customWidth="1"/>
    <col min="7169" max="7169" width="10" bestFit="1" customWidth="1"/>
    <col min="7170" max="7170" width="21" bestFit="1" customWidth="1"/>
    <col min="7171" max="7171" width="20" bestFit="1" customWidth="1"/>
    <col min="7172" max="7173" width="4" bestFit="1" customWidth="1"/>
    <col min="7174" max="7174" width="13" bestFit="1" customWidth="1"/>
    <col min="7175" max="7175" width="7" bestFit="1" customWidth="1"/>
    <col min="7176" max="7176" width="30" bestFit="1" customWidth="1"/>
    <col min="7177" max="7177" width="3.42578125" customWidth="1"/>
    <col min="7178" max="7178" width="10" bestFit="1" customWidth="1"/>
    <col min="7179" max="7179" width="21" bestFit="1" customWidth="1"/>
    <col min="7180" max="7180" width="20" bestFit="1" customWidth="1"/>
    <col min="7181" max="7182" width="4" bestFit="1" customWidth="1"/>
    <col min="7183" max="7183" width="13" bestFit="1" customWidth="1"/>
    <col min="7184" max="7184" width="7" bestFit="1" customWidth="1"/>
    <col min="7185" max="7185" width="21" bestFit="1" customWidth="1"/>
    <col min="7425" max="7425" width="10" bestFit="1" customWidth="1"/>
    <col min="7426" max="7426" width="21" bestFit="1" customWidth="1"/>
    <col min="7427" max="7427" width="20" bestFit="1" customWidth="1"/>
    <col min="7428" max="7429" width="4" bestFit="1" customWidth="1"/>
    <col min="7430" max="7430" width="13" bestFit="1" customWidth="1"/>
    <col min="7431" max="7431" width="7" bestFit="1" customWidth="1"/>
    <col min="7432" max="7432" width="30" bestFit="1" customWidth="1"/>
    <col min="7433" max="7433" width="3.42578125" customWidth="1"/>
    <col min="7434" max="7434" width="10" bestFit="1" customWidth="1"/>
    <col min="7435" max="7435" width="21" bestFit="1" customWidth="1"/>
    <col min="7436" max="7436" width="20" bestFit="1" customWidth="1"/>
    <col min="7437" max="7438" width="4" bestFit="1" customWidth="1"/>
    <col min="7439" max="7439" width="13" bestFit="1" customWidth="1"/>
    <col min="7440" max="7440" width="7" bestFit="1" customWidth="1"/>
    <col min="7441" max="7441" width="21" bestFit="1" customWidth="1"/>
    <col min="7681" max="7681" width="10" bestFit="1" customWidth="1"/>
    <col min="7682" max="7682" width="21" bestFit="1" customWidth="1"/>
    <col min="7683" max="7683" width="20" bestFit="1" customWidth="1"/>
    <col min="7684" max="7685" width="4" bestFit="1" customWidth="1"/>
    <col min="7686" max="7686" width="13" bestFit="1" customWidth="1"/>
    <col min="7687" max="7687" width="7" bestFit="1" customWidth="1"/>
    <col min="7688" max="7688" width="30" bestFit="1" customWidth="1"/>
    <col min="7689" max="7689" width="3.42578125" customWidth="1"/>
    <col min="7690" max="7690" width="10" bestFit="1" customWidth="1"/>
    <col min="7691" max="7691" width="21" bestFit="1" customWidth="1"/>
    <col min="7692" max="7692" width="20" bestFit="1" customWidth="1"/>
    <col min="7693" max="7694" width="4" bestFit="1" customWidth="1"/>
    <col min="7695" max="7695" width="13" bestFit="1" customWidth="1"/>
    <col min="7696" max="7696" width="7" bestFit="1" customWidth="1"/>
    <col min="7697" max="7697" width="21" bestFit="1" customWidth="1"/>
    <col min="7937" max="7937" width="10" bestFit="1" customWidth="1"/>
    <col min="7938" max="7938" width="21" bestFit="1" customWidth="1"/>
    <col min="7939" max="7939" width="20" bestFit="1" customWidth="1"/>
    <col min="7940" max="7941" width="4" bestFit="1" customWidth="1"/>
    <col min="7942" max="7942" width="13" bestFit="1" customWidth="1"/>
    <col min="7943" max="7943" width="7" bestFit="1" customWidth="1"/>
    <col min="7944" max="7944" width="30" bestFit="1" customWidth="1"/>
    <col min="7945" max="7945" width="3.42578125" customWidth="1"/>
    <col min="7946" max="7946" width="10" bestFit="1" customWidth="1"/>
    <col min="7947" max="7947" width="21" bestFit="1" customWidth="1"/>
    <col min="7948" max="7948" width="20" bestFit="1" customWidth="1"/>
    <col min="7949" max="7950" width="4" bestFit="1" customWidth="1"/>
    <col min="7951" max="7951" width="13" bestFit="1" customWidth="1"/>
    <col min="7952" max="7952" width="7" bestFit="1" customWidth="1"/>
    <col min="7953" max="7953" width="21" bestFit="1" customWidth="1"/>
    <col min="8193" max="8193" width="10" bestFit="1" customWidth="1"/>
    <col min="8194" max="8194" width="21" bestFit="1" customWidth="1"/>
    <col min="8195" max="8195" width="20" bestFit="1" customWidth="1"/>
    <col min="8196" max="8197" width="4" bestFit="1" customWidth="1"/>
    <col min="8198" max="8198" width="13" bestFit="1" customWidth="1"/>
    <col min="8199" max="8199" width="7" bestFit="1" customWidth="1"/>
    <col min="8200" max="8200" width="30" bestFit="1" customWidth="1"/>
    <col min="8201" max="8201" width="3.42578125" customWidth="1"/>
    <col min="8202" max="8202" width="10" bestFit="1" customWidth="1"/>
    <col min="8203" max="8203" width="21" bestFit="1" customWidth="1"/>
    <col min="8204" max="8204" width="20" bestFit="1" customWidth="1"/>
    <col min="8205" max="8206" width="4" bestFit="1" customWidth="1"/>
    <col min="8207" max="8207" width="13" bestFit="1" customWidth="1"/>
    <col min="8208" max="8208" width="7" bestFit="1" customWidth="1"/>
    <col min="8209" max="8209" width="21" bestFit="1" customWidth="1"/>
    <col min="8449" max="8449" width="10" bestFit="1" customWidth="1"/>
    <col min="8450" max="8450" width="21" bestFit="1" customWidth="1"/>
    <col min="8451" max="8451" width="20" bestFit="1" customWidth="1"/>
    <col min="8452" max="8453" width="4" bestFit="1" customWidth="1"/>
    <col min="8454" max="8454" width="13" bestFit="1" customWidth="1"/>
    <col min="8455" max="8455" width="7" bestFit="1" customWidth="1"/>
    <col min="8456" max="8456" width="30" bestFit="1" customWidth="1"/>
    <col min="8457" max="8457" width="3.42578125" customWidth="1"/>
    <col min="8458" max="8458" width="10" bestFit="1" customWidth="1"/>
    <col min="8459" max="8459" width="21" bestFit="1" customWidth="1"/>
    <col min="8460" max="8460" width="20" bestFit="1" customWidth="1"/>
    <col min="8461" max="8462" width="4" bestFit="1" customWidth="1"/>
    <col min="8463" max="8463" width="13" bestFit="1" customWidth="1"/>
    <col min="8464" max="8464" width="7" bestFit="1" customWidth="1"/>
    <col min="8465" max="8465" width="21" bestFit="1" customWidth="1"/>
    <col min="8705" max="8705" width="10" bestFit="1" customWidth="1"/>
    <col min="8706" max="8706" width="21" bestFit="1" customWidth="1"/>
    <col min="8707" max="8707" width="20" bestFit="1" customWidth="1"/>
    <col min="8708" max="8709" width="4" bestFit="1" customWidth="1"/>
    <col min="8710" max="8710" width="13" bestFit="1" customWidth="1"/>
    <col min="8711" max="8711" width="7" bestFit="1" customWidth="1"/>
    <col min="8712" max="8712" width="30" bestFit="1" customWidth="1"/>
    <col min="8713" max="8713" width="3.42578125" customWidth="1"/>
    <col min="8714" max="8714" width="10" bestFit="1" customWidth="1"/>
    <col min="8715" max="8715" width="21" bestFit="1" customWidth="1"/>
    <col min="8716" max="8716" width="20" bestFit="1" customWidth="1"/>
    <col min="8717" max="8718" width="4" bestFit="1" customWidth="1"/>
    <col min="8719" max="8719" width="13" bestFit="1" customWidth="1"/>
    <col min="8720" max="8720" width="7" bestFit="1" customWidth="1"/>
    <col min="8721" max="8721" width="21" bestFit="1" customWidth="1"/>
    <col min="8961" max="8961" width="10" bestFit="1" customWidth="1"/>
    <col min="8962" max="8962" width="21" bestFit="1" customWidth="1"/>
    <col min="8963" max="8963" width="20" bestFit="1" customWidth="1"/>
    <col min="8964" max="8965" width="4" bestFit="1" customWidth="1"/>
    <col min="8966" max="8966" width="13" bestFit="1" customWidth="1"/>
    <col min="8967" max="8967" width="7" bestFit="1" customWidth="1"/>
    <col min="8968" max="8968" width="30" bestFit="1" customWidth="1"/>
    <col min="8969" max="8969" width="3.42578125" customWidth="1"/>
    <col min="8970" max="8970" width="10" bestFit="1" customWidth="1"/>
    <col min="8971" max="8971" width="21" bestFit="1" customWidth="1"/>
    <col min="8972" max="8972" width="20" bestFit="1" customWidth="1"/>
    <col min="8973" max="8974" width="4" bestFit="1" customWidth="1"/>
    <col min="8975" max="8975" width="13" bestFit="1" customWidth="1"/>
    <col min="8976" max="8976" width="7" bestFit="1" customWidth="1"/>
    <col min="8977" max="8977" width="21" bestFit="1" customWidth="1"/>
    <col min="9217" max="9217" width="10" bestFit="1" customWidth="1"/>
    <col min="9218" max="9218" width="21" bestFit="1" customWidth="1"/>
    <col min="9219" max="9219" width="20" bestFit="1" customWidth="1"/>
    <col min="9220" max="9221" width="4" bestFit="1" customWidth="1"/>
    <col min="9222" max="9222" width="13" bestFit="1" customWidth="1"/>
    <col min="9223" max="9223" width="7" bestFit="1" customWidth="1"/>
    <col min="9224" max="9224" width="30" bestFit="1" customWidth="1"/>
    <col min="9225" max="9225" width="3.42578125" customWidth="1"/>
    <col min="9226" max="9226" width="10" bestFit="1" customWidth="1"/>
    <col min="9227" max="9227" width="21" bestFit="1" customWidth="1"/>
    <col min="9228" max="9228" width="20" bestFit="1" customWidth="1"/>
    <col min="9229" max="9230" width="4" bestFit="1" customWidth="1"/>
    <col min="9231" max="9231" width="13" bestFit="1" customWidth="1"/>
    <col min="9232" max="9232" width="7" bestFit="1" customWidth="1"/>
    <col min="9233" max="9233" width="21" bestFit="1" customWidth="1"/>
    <col min="9473" max="9473" width="10" bestFit="1" customWidth="1"/>
    <col min="9474" max="9474" width="21" bestFit="1" customWidth="1"/>
    <col min="9475" max="9475" width="20" bestFit="1" customWidth="1"/>
    <col min="9476" max="9477" width="4" bestFit="1" customWidth="1"/>
    <col min="9478" max="9478" width="13" bestFit="1" customWidth="1"/>
    <col min="9479" max="9479" width="7" bestFit="1" customWidth="1"/>
    <col min="9480" max="9480" width="30" bestFit="1" customWidth="1"/>
    <col min="9481" max="9481" width="3.42578125" customWidth="1"/>
    <col min="9482" max="9482" width="10" bestFit="1" customWidth="1"/>
    <col min="9483" max="9483" width="21" bestFit="1" customWidth="1"/>
    <col min="9484" max="9484" width="20" bestFit="1" customWidth="1"/>
    <col min="9485" max="9486" width="4" bestFit="1" customWidth="1"/>
    <col min="9487" max="9487" width="13" bestFit="1" customWidth="1"/>
    <col min="9488" max="9488" width="7" bestFit="1" customWidth="1"/>
    <col min="9489" max="9489" width="21" bestFit="1" customWidth="1"/>
    <col min="9729" max="9729" width="10" bestFit="1" customWidth="1"/>
    <col min="9730" max="9730" width="21" bestFit="1" customWidth="1"/>
    <col min="9731" max="9731" width="20" bestFit="1" customWidth="1"/>
    <col min="9732" max="9733" width="4" bestFit="1" customWidth="1"/>
    <col min="9734" max="9734" width="13" bestFit="1" customWidth="1"/>
    <col min="9735" max="9735" width="7" bestFit="1" customWidth="1"/>
    <col min="9736" max="9736" width="30" bestFit="1" customWidth="1"/>
    <col min="9737" max="9737" width="3.42578125" customWidth="1"/>
    <col min="9738" max="9738" width="10" bestFit="1" customWidth="1"/>
    <col min="9739" max="9739" width="21" bestFit="1" customWidth="1"/>
    <col min="9740" max="9740" width="20" bestFit="1" customWidth="1"/>
    <col min="9741" max="9742" width="4" bestFit="1" customWidth="1"/>
    <col min="9743" max="9743" width="13" bestFit="1" customWidth="1"/>
    <col min="9744" max="9744" width="7" bestFit="1" customWidth="1"/>
    <col min="9745" max="9745" width="21" bestFit="1" customWidth="1"/>
    <col min="9985" max="9985" width="10" bestFit="1" customWidth="1"/>
    <col min="9986" max="9986" width="21" bestFit="1" customWidth="1"/>
    <col min="9987" max="9987" width="20" bestFit="1" customWidth="1"/>
    <col min="9988" max="9989" width="4" bestFit="1" customWidth="1"/>
    <col min="9990" max="9990" width="13" bestFit="1" customWidth="1"/>
    <col min="9991" max="9991" width="7" bestFit="1" customWidth="1"/>
    <col min="9992" max="9992" width="30" bestFit="1" customWidth="1"/>
    <col min="9993" max="9993" width="3.42578125" customWidth="1"/>
    <col min="9994" max="9994" width="10" bestFit="1" customWidth="1"/>
    <col min="9995" max="9995" width="21" bestFit="1" customWidth="1"/>
    <col min="9996" max="9996" width="20" bestFit="1" customWidth="1"/>
    <col min="9997" max="9998" width="4" bestFit="1" customWidth="1"/>
    <col min="9999" max="9999" width="13" bestFit="1" customWidth="1"/>
    <col min="10000" max="10000" width="7" bestFit="1" customWidth="1"/>
    <col min="10001" max="10001" width="21" bestFit="1" customWidth="1"/>
    <col min="10241" max="10241" width="10" bestFit="1" customWidth="1"/>
    <col min="10242" max="10242" width="21" bestFit="1" customWidth="1"/>
    <col min="10243" max="10243" width="20" bestFit="1" customWidth="1"/>
    <col min="10244" max="10245" width="4" bestFit="1" customWidth="1"/>
    <col min="10246" max="10246" width="13" bestFit="1" customWidth="1"/>
    <col min="10247" max="10247" width="7" bestFit="1" customWidth="1"/>
    <col min="10248" max="10248" width="30" bestFit="1" customWidth="1"/>
    <col min="10249" max="10249" width="3.42578125" customWidth="1"/>
    <col min="10250" max="10250" width="10" bestFit="1" customWidth="1"/>
    <col min="10251" max="10251" width="21" bestFit="1" customWidth="1"/>
    <col min="10252" max="10252" width="20" bestFit="1" customWidth="1"/>
    <col min="10253" max="10254" width="4" bestFit="1" customWidth="1"/>
    <col min="10255" max="10255" width="13" bestFit="1" customWidth="1"/>
    <col min="10256" max="10256" width="7" bestFit="1" customWidth="1"/>
    <col min="10257" max="10257" width="21" bestFit="1" customWidth="1"/>
    <col min="10497" max="10497" width="10" bestFit="1" customWidth="1"/>
    <col min="10498" max="10498" width="21" bestFit="1" customWidth="1"/>
    <col min="10499" max="10499" width="20" bestFit="1" customWidth="1"/>
    <col min="10500" max="10501" width="4" bestFit="1" customWidth="1"/>
    <col min="10502" max="10502" width="13" bestFit="1" customWidth="1"/>
    <col min="10503" max="10503" width="7" bestFit="1" customWidth="1"/>
    <col min="10504" max="10504" width="30" bestFit="1" customWidth="1"/>
    <col min="10505" max="10505" width="3.42578125" customWidth="1"/>
    <col min="10506" max="10506" width="10" bestFit="1" customWidth="1"/>
    <col min="10507" max="10507" width="21" bestFit="1" customWidth="1"/>
    <col min="10508" max="10508" width="20" bestFit="1" customWidth="1"/>
    <col min="10509" max="10510" width="4" bestFit="1" customWidth="1"/>
    <col min="10511" max="10511" width="13" bestFit="1" customWidth="1"/>
    <col min="10512" max="10512" width="7" bestFit="1" customWidth="1"/>
    <col min="10513" max="10513" width="21" bestFit="1" customWidth="1"/>
    <col min="10753" max="10753" width="10" bestFit="1" customWidth="1"/>
    <col min="10754" max="10754" width="21" bestFit="1" customWidth="1"/>
    <col min="10755" max="10755" width="20" bestFit="1" customWidth="1"/>
    <col min="10756" max="10757" width="4" bestFit="1" customWidth="1"/>
    <col min="10758" max="10758" width="13" bestFit="1" customWidth="1"/>
    <col min="10759" max="10759" width="7" bestFit="1" customWidth="1"/>
    <col min="10760" max="10760" width="30" bestFit="1" customWidth="1"/>
    <col min="10761" max="10761" width="3.42578125" customWidth="1"/>
    <col min="10762" max="10762" width="10" bestFit="1" customWidth="1"/>
    <col min="10763" max="10763" width="21" bestFit="1" customWidth="1"/>
    <col min="10764" max="10764" width="20" bestFit="1" customWidth="1"/>
    <col min="10765" max="10766" width="4" bestFit="1" customWidth="1"/>
    <col min="10767" max="10767" width="13" bestFit="1" customWidth="1"/>
    <col min="10768" max="10768" width="7" bestFit="1" customWidth="1"/>
    <col min="10769" max="10769" width="21" bestFit="1" customWidth="1"/>
    <col min="11009" max="11009" width="10" bestFit="1" customWidth="1"/>
    <col min="11010" max="11010" width="21" bestFit="1" customWidth="1"/>
    <col min="11011" max="11011" width="20" bestFit="1" customWidth="1"/>
    <col min="11012" max="11013" width="4" bestFit="1" customWidth="1"/>
    <col min="11014" max="11014" width="13" bestFit="1" customWidth="1"/>
    <col min="11015" max="11015" width="7" bestFit="1" customWidth="1"/>
    <col min="11016" max="11016" width="30" bestFit="1" customWidth="1"/>
    <col min="11017" max="11017" width="3.42578125" customWidth="1"/>
    <col min="11018" max="11018" width="10" bestFit="1" customWidth="1"/>
    <col min="11019" max="11019" width="21" bestFit="1" customWidth="1"/>
    <col min="11020" max="11020" width="20" bestFit="1" customWidth="1"/>
    <col min="11021" max="11022" width="4" bestFit="1" customWidth="1"/>
    <col min="11023" max="11023" width="13" bestFit="1" customWidth="1"/>
    <col min="11024" max="11024" width="7" bestFit="1" customWidth="1"/>
    <col min="11025" max="11025" width="21" bestFit="1" customWidth="1"/>
    <col min="11265" max="11265" width="10" bestFit="1" customWidth="1"/>
    <col min="11266" max="11266" width="21" bestFit="1" customWidth="1"/>
    <col min="11267" max="11267" width="20" bestFit="1" customWidth="1"/>
    <col min="11268" max="11269" width="4" bestFit="1" customWidth="1"/>
    <col min="11270" max="11270" width="13" bestFit="1" customWidth="1"/>
    <col min="11271" max="11271" width="7" bestFit="1" customWidth="1"/>
    <col min="11272" max="11272" width="30" bestFit="1" customWidth="1"/>
    <col min="11273" max="11273" width="3.42578125" customWidth="1"/>
    <col min="11274" max="11274" width="10" bestFit="1" customWidth="1"/>
    <col min="11275" max="11275" width="21" bestFit="1" customWidth="1"/>
    <col min="11276" max="11276" width="20" bestFit="1" customWidth="1"/>
    <col min="11277" max="11278" width="4" bestFit="1" customWidth="1"/>
    <col min="11279" max="11279" width="13" bestFit="1" customWidth="1"/>
    <col min="11280" max="11280" width="7" bestFit="1" customWidth="1"/>
    <col min="11281" max="11281" width="21" bestFit="1" customWidth="1"/>
    <col min="11521" max="11521" width="10" bestFit="1" customWidth="1"/>
    <col min="11522" max="11522" width="21" bestFit="1" customWidth="1"/>
    <col min="11523" max="11523" width="20" bestFit="1" customWidth="1"/>
    <col min="11524" max="11525" width="4" bestFit="1" customWidth="1"/>
    <col min="11526" max="11526" width="13" bestFit="1" customWidth="1"/>
    <col min="11527" max="11527" width="7" bestFit="1" customWidth="1"/>
    <col min="11528" max="11528" width="30" bestFit="1" customWidth="1"/>
    <col min="11529" max="11529" width="3.42578125" customWidth="1"/>
    <col min="11530" max="11530" width="10" bestFit="1" customWidth="1"/>
    <col min="11531" max="11531" width="21" bestFit="1" customWidth="1"/>
    <col min="11532" max="11532" width="20" bestFit="1" customWidth="1"/>
    <col min="11533" max="11534" width="4" bestFit="1" customWidth="1"/>
    <col min="11535" max="11535" width="13" bestFit="1" customWidth="1"/>
    <col min="11536" max="11536" width="7" bestFit="1" customWidth="1"/>
    <col min="11537" max="11537" width="21" bestFit="1" customWidth="1"/>
    <col min="11777" max="11777" width="10" bestFit="1" customWidth="1"/>
    <col min="11778" max="11778" width="21" bestFit="1" customWidth="1"/>
    <col min="11779" max="11779" width="20" bestFit="1" customWidth="1"/>
    <col min="11780" max="11781" width="4" bestFit="1" customWidth="1"/>
    <col min="11782" max="11782" width="13" bestFit="1" customWidth="1"/>
    <col min="11783" max="11783" width="7" bestFit="1" customWidth="1"/>
    <col min="11784" max="11784" width="30" bestFit="1" customWidth="1"/>
    <col min="11785" max="11785" width="3.42578125" customWidth="1"/>
    <col min="11786" max="11786" width="10" bestFit="1" customWidth="1"/>
    <col min="11787" max="11787" width="21" bestFit="1" customWidth="1"/>
    <col min="11788" max="11788" width="20" bestFit="1" customWidth="1"/>
    <col min="11789" max="11790" width="4" bestFit="1" customWidth="1"/>
    <col min="11791" max="11791" width="13" bestFit="1" customWidth="1"/>
    <col min="11792" max="11792" width="7" bestFit="1" customWidth="1"/>
    <col min="11793" max="11793" width="21" bestFit="1" customWidth="1"/>
    <col min="12033" max="12033" width="10" bestFit="1" customWidth="1"/>
    <col min="12034" max="12034" width="21" bestFit="1" customWidth="1"/>
    <col min="12035" max="12035" width="20" bestFit="1" customWidth="1"/>
    <col min="12036" max="12037" width="4" bestFit="1" customWidth="1"/>
    <col min="12038" max="12038" width="13" bestFit="1" customWidth="1"/>
    <col min="12039" max="12039" width="7" bestFit="1" customWidth="1"/>
    <col min="12040" max="12040" width="30" bestFit="1" customWidth="1"/>
    <col min="12041" max="12041" width="3.42578125" customWidth="1"/>
    <col min="12042" max="12042" width="10" bestFit="1" customWidth="1"/>
    <col min="12043" max="12043" width="21" bestFit="1" customWidth="1"/>
    <col min="12044" max="12044" width="20" bestFit="1" customWidth="1"/>
    <col min="12045" max="12046" width="4" bestFit="1" customWidth="1"/>
    <col min="12047" max="12047" width="13" bestFit="1" customWidth="1"/>
    <col min="12048" max="12048" width="7" bestFit="1" customWidth="1"/>
    <col min="12049" max="12049" width="21" bestFit="1" customWidth="1"/>
    <col min="12289" max="12289" width="10" bestFit="1" customWidth="1"/>
    <col min="12290" max="12290" width="21" bestFit="1" customWidth="1"/>
    <col min="12291" max="12291" width="20" bestFit="1" customWidth="1"/>
    <col min="12292" max="12293" width="4" bestFit="1" customWidth="1"/>
    <col min="12294" max="12294" width="13" bestFit="1" customWidth="1"/>
    <col min="12295" max="12295" width="7" bestFit="1" customWidth="1"/>
    <col min="12296" max="12296" width="30" bestFit="1" customWidth="1"/>
    <col min="12297" max="12297" width="3.42578125" customWidth="1"/>
    <col min="12298" max="12298" width="10" bestFit="1" customWidth="1"/>
    <col min="12299" max="12299" width="21" bestFit="1" customWidth="1"/>
    <col min="12300" max="12300" width="20" bestFit="1" customWidth="1"/>
    <col min="12301" max="12302" width="4" bestFit="1" customWidth="1"/>
    <col min="12303" max="12303" width="13" bestFit="1" customWidth="1"/>
    <col min="12304" max="12304" width="7" bestFit="1" customWidth="1"/>
    <col min="12305" max="12305" width="21" bestFit="1" customWidth="1"/>
    <col min="12545" max="12545" width="10" bestFit="1" customWidth="1"/>
    <col min="12546" max="12546" width="21" bestFit="1" customWidth="1"/>
    <col min="12547" max="12547" width="20" bestFit="1" customWidth="1"/>
    <col min="12548" max="12549" width="4" bestFit="1" customWidth="1"/>
    <col min="12550" max="12550" width="13" bestFit="1" customWidth="1"/>
    <col min="12551" max="12551" width="7" bestFit="1" customWidth="1"/>
    <col min="12552" max="12552" width="30" bestFit="1" customWidth="1"/>
    <col min="12553" max="12553" width="3.42578125" customWidth="1"/>
    <col min="12554" max="12554" width="10" bestFit="1" customWidth="1"/>
    <col min="12555" max="12555" width="21" bestFit="1" customWidth="1"/>
    <col min="12556" max="12556" width="20" bestFit="1" customWidth="1"/>
    <col min="12557" max="12558" width="4" bestFit="1" customWidth="1"/>
    <col min="12559" max="12559" width="13" bestFit="1" customWidth="1"/>
    <col min="12560" max="12560" width="7" bestFit="1" customWidth="1"/>
    <col min="12561" max="12561" width="21" bestFit="1" customWidth="1"/>
    <col min="12801" max="12801" width="10" bestFit="1" customWidth="1"/>
    <col min="12802" max="12802" width="21" bestFit="1" customWidth="1"/>
    <col min="12803" max="12803" width="20" bestFit="1" customWidth="1"/>
    <col min="12804" max="12805" width="4" bestFit="1" customWidth="1"/>
    <col min="12806" max="12806" width="13" bestFit="1" customWidth="1"/>
    <col min="12807" max="12807" width="7" bestFit="1" customWidth="1"/>
    <col min="12808" max="12808" width="30" bestFit="1" customWidth="1"/>
    <col min="12809" max="12809" width="3.42578125" customWidth="1"/>
    <col min="12810" max="12810" width="10" bestFit="1" customWidth="1"/>
    <col min="12811" max="12811" width="21" bestFit="1" customWidth="1"/>
    <col min="12812" max="12812" width="20" bestFit="1" customWidth="1"/>
    <col min="12813" max="12814" width="4" bestFit="1" customWidth="1"/>
    <col min="12815" max="12815" width="13" bestFit="1" customWidth="1"/>
    <col min="12816" max="12816" width="7" bestFit="1" customWidth="1"/>
    <col min="12817" max="12817" width="21" bestFit="1" customWidth="1"/>
    <col min="13057" max="13057" width="10" bestFit="1" customWidth="1"/>
    <col min="13058" max="13058" width="21" bestFit="1" customWidth="1"/>
    <col min="13059" max="13059" width="20" bestFit="1" customWidth="1"/>
    <col min="13060" max="13061" width="4" bestFit="1" customWidth="1"/>
    <col min="13062" max="13062" width="13" bestFit="1" customWidth="1"/>
    <col min="13063" max="13063" width="7" bestFit="1" customWidth="1"/>
    <col min="13064" max="13064" width="30" bestFit="1" customWidth="1"/>
    <col min="13065" max="13065" width="3.42578125" customWidth="1"/>
    <col min="13066" max="13066" width="10" bestFit="1" customWidth="1"/>
    <col min="13067" max="13067" width="21" bestFit="1" customWidth="1"/>
    <col min="13068" max="13068" width="20" bestFit="1" customWidth="1"/>
    <col min="13069" max="13070" width="4" bestFit="1" customWidth="1"/>
    <col min="13071" max="13071" width="13" bestFit="1" customWidth="1"/>
    <col min="13072" max="13072" width="7" bestFit="1" customWidth="1"/>
    <col min="13073" max="13073" width="21" bestFit="1" customWidth="1"/>
    <col min="13313" max="13313" width="10" bestFit="1" customWidth="1"/>
    <col min="13314" max="13314" width="21" bestFit="1" customWidth="1"/>
    <col min="13315" max="13315" width="20" bestFit="1" customWidth="1"/>
    <col min="13316" max="13317" width="4" bestFit="1" customWidth="1"/>
    <col min="13318" max="13318" width="13" bestFit="1" customWidth="1"/>
    <col min="13319" max="13319" width="7" bestFit="1" customWidth="1"/>
    <col min="13320" max="13320" width="30" bestFit="1" customWidth="1"/>
    <col min="13321" max="13321" width="3.42578125" customWidth="1"/>
    <col min="13322" max="13322" width="10" bestFit="1" customWidth="1"/>
    <col min="13323" max="13323" width="21" bestFit="1" customWidth="1"/>
    <col min="13324" max="13324" width="20" bestFit="1" customWidth="1"/>
    <col min="13325" max="13326" width="4" bestFit="1" customWidth="1"/>
    <col min="13327" max="13327" width="13" bestFit="1" customWidth="1"/>
    <col min="13328" max="13328" width="7" bestFit="1" customWidth="1"/>
    <col min="13329" max="13329" width="21" bestFit="1" customWidth="1"/>
    <col min="13569" max="13569" width="10" bestFit="1" customWidth="1"/>
    <col min="13570" max="13570" width="21" bestFit="1" customWidth="1"/>
    <col min="13571" max="13571" width="20" bestFit="1" customWidth="1"/>
    <col min="13572" max="13573" width="4" bestFit="1" customWidth="1"/>
    <col min="13574" max="13574" width="13" bestFit="1" customWidth="1"/>
    <col min="13575" max="13575" width="7" bestFit="1" customWidth="1"/>
    <col min="13576" max="13576" width="30" bestFit="1" customWidth="1"/>
    <col min="13577" max="13577" width="3.42578125" customWidth="1"/>
    <col min="13578" max="13578" width="10" bestFit="1" customWidth="1"/>
    <col min="13579" max="13579" width="21" bestFit="1" customWidth="1"/>
    <col min="13580" max="13580" width="20" bestFit="1" customWidth="1"/>
    <col min="13581" max="13582" width="4" bestFit="1" customWidth="1"/>
    <col min="13583" max="13583" width="13" bestFit="1" customWidth="1"/>
    <col min="13584" max="13584" width="7" bestFit="1" customWidth="1"/>
    <col min="13585" max="13585" width="21" bestFit="1" customWidth="1"/>
    <col min="13825" max="13825" width="10" bestFit="1" customWidth="1"/>
    <col min="13826" max="13826" width="21" bestFit="1" customWidth="1"/>
    <col min="13827" max="13827" width="20" bestFit="1" customWidth="1"/>
    <col min="13828" max="13829" width="4" bestFit="1" customWidth="1"/>
    <col min="13830" max="13830" width="13" bestFit="1" customWidth="1"/>
    <col min="13831" max="13831" width="7" bestFit="1" customWidth="1"/>
    <col min="13832" max="13832" width="30" bestFit="1" customWidth="1"/>
    <col min="13833" max="13833" width="3.42578125" customWidth="1"/>
    <col min="13834" max="13834" width="10" bestFit="1" customWidth="1"/>
    <col min="13835" max="13835" width="21" bestFit="1" customWidth="1"/>
    <col min="13836" max="13836" width="20" bestFit="1" customWidth="1"/>
    <col min="13837" max="13838" width="4" bestFit="1" customWidth="1"/>
    <col min="13839" max="13839" width="13" bestFit="1" customWidth="1"/>
    <col min="13840" max="13840" width="7" bestFit="1" customWidth="1"/>
    <col min="13841" max="13841" width="21" bestFit="1" customWidth="1"/>
    <col min="14081" max="14081" width="10" bestFit="1" customWidth="1"/>
    <col min="14082" max="14082" width="21" bestFit="1" customWidth="1"/>
    <col min="14083" max="14083" width="20" bestFit="1" customWidth="1"/>
    <col min="14084" max="14085" width="4" bestFit="1" customWidth="1"/>
    <col min="14086" max="14086" width="13" bestFit="1" customWidth="1"/>
    <col min="14087" max="14087" width="7" bestFit="1" customWidth="1"/>
    <col min="14088" max="14088" width="30" bestFit="1" customWidth="1"/>
    <col min="14089" max="14089" width="3.42578125" customWidth="1"/>
    <col min="14090" max="14090" width="10" bestFit="1" customWidth="1"/>
    <col min="14091" max="14091" width="21" bestFit="1" customWidth="1"/>
    <col min="14092" max="14092" width="20" bestFit="1" customWidth="1"/>
    <col min="14093" max="14094" width="4" bestFit="1" customWidth="1"/>
    <col min="14095" max="14095" width="13" bestFit="1" customWidth="1"/>
    <col min="14096" max="14096" width="7" bestFit="1" customWidth="1"/>
    <col min="14097" max="14097" width="21" bestFit="1" customWidth="1"/>
    <col min="14337" max="14337" width="10" bestFit="1" customWidth="1"/>
    <col min="14338" max="14338" width="21" bestFit="1" customWidth="1"/>
    <col min="14339" max="14339" width="20" bestFit="1" customWidth="1"/>
    <col min="14340" max="14341" width="4" bestFit="1" customWidth="1"/>
    <col min="14342" max="14342" width="13" bestFit="1" customWidth="1"/>
    <col min="14343" max="14343" width="7" bestFit="1" customWidth="1"/>
    <col min="14344" max="14344" width="30" bestFit="1" customWidth="1"/>
    <col min="14345" max="14345" width="3.42578125" customWidth="1"/>
    <col min="14346" max="14346" width="10" bestFit="1" customWidth="1"/>
    <col min="14347" max="14347" width="21" bestFit="1" customWidth="1"/>
    <col min="14348" max="14348" width="20" bestFit="1" customWidth="1"/>
    <col min="14349" max="14350" width="4" bestFit="1" customWidth="1"/>
    <col min="14351" max="14351" width="13" bestFit="1" customWidth="1"/>
    <col min="14352" max="14352" width="7" bestFit="1" customWidth="1"/>
    <col min="14353" max="14353" width="21" bestFit="1" customWidth="1"/>
    <col min="14593" max="14593" width="10" bestFit="1" customWidth="1"/>
    <col min="14594" max="14594" width="21" bestFit="1" customWidth="1"/>
    <col min="14595" max="14595" width="20" bestFit="1" customWidth="1"/>
    <col min="14596" max="14597" width="4" bestFit="1" customWidth="1"/>
    <col min="14598" max="14598" width="13" bestFit="1" customWidth="1"/>
    <col min="14599" max="14599" width="7" bestFit="1" customWidth="1"/>
    <col min="14600" max="14600" width="30" bestFit="1" customWidth="1"/>
    <col min="14601" max="14601" width="3.42578125" customWidth="1"/>
    <col min="14602" max="14602" width="10" bestFit="1" customWidth="1"/>
    <col min="14603" max="14603" width="21" bestFit="1" customWidth="1"/>
    <col min="14604" max="14604" width="20" bestFit="1" customWidth="1"/>
    <col min="14605" max="14606" width="4" bestFit="1" customWidth="1"/>
    <col min="14607" max="14607" width="13" bestFit="1" customWidth="1"/>
    <col min="14608" max="14608" width="7" bestFit="1" customWidth="1"/>
    <col min="14609" max="14609" width="21" bestFit="1" customWidth="1"/>
    <col min="14849" max="14849" width="10" bestFit="1" customWidth="1"/>
    <col min="14850" max="14850" width="21" bestFit="1" customWidth="1"/>
    <col min="14851" max="14851" width="20" bestFit="1" customWidth="1"/>
    <col min="14852" max="14853" width="4" bestFit="1" customWidth="1"/>
    <col min="14854" max="14854" width="13" bestFit="1" customWidth="1"/>
    <col min="14855" max="14855" width="7" bestFit="1" customWidth="1"/>
    <col min="14856" max="14856" width="30" bestFit="1" customWidth="1"/>
    <col min="14857" max="14857" width="3.42578125" customWidth="1"/>
    <col min="14858" max="14858" width="10" bestFit="1" customWidth="1"/>
    <col min="14859" max="14859" width="21" bestFit="1" customWidth="1"/>
    <col min="14860" max="14860" width="20" bestFit="1" customWidth="1"/>
    <col min="14861" max="14862" width="4" bestFit="1" customWidth="1"/>
    <col min="14863" max="14863" width="13" bestFit="1" customWidth="1"/>
    <col min="14864" max="14864" width="7" bestFit="1" customWidth="1"/>
    <col min="14865" max="14865" width="21" bestFit="1" customWidth="1"/>
    <col min="15105" max="15105" width="10" bestFit="1" customWidth="1"/>
    <col min="15106" max="15106" width="21" bestFit="1" customWidth="1"/>
    <col min="15107" max="15107" width="20" bestFit="1" customWidth="1"/>
    <col min="15108" max="15109" width="4" bestFit="1" customWidth="1"/>
    <col min="15110" max="15110" width="13" bestFit="1" customWidth="1"/>
    <col min="15111" max="15111" width="7" bestFit="1" customWidth="1"/>
    <col min="15112" max="15112" width="30" bestFit="1" customWidth="1"/>
    <col min="15113" max="15113" width="3.42578125" customWidth="1"/>
    <col min="15114" max="15114" width="10" bestFit="1" customWidth="1"/>
    <col min="15115" max="15115" width="21" bestFit="1" customWidth="1"/>
    <col min="15116" max="15116" width="20" bestFit="1" customWidth="1"/>
    <col min="15117" max="15118" width="4" bestFit="1" customWidth="1"/>
    <col min="15119" max="15119" width="13" bestFit="1" customWidth="1"/>
    <col min="15120" max="15120" width="7" bestFit="1" customWidth="1"/>
    <col min="15121" max="15121" width="21" bestFit="1" customWidth="1"/>
    <col min="15361" max="15361" width="10" bestFit="1" customWidth="1"/>
    <col min="15362" max="15362" width="21" bestFit="1" customWidth="1"/>
    <col min="15363" max="15363" width="20" bestFit="1" customWidth="1"/>
    <col min="15364" max="15365" width="4" bestFit="1" customWidth="1"/>
    <col min="15366" max="15366" width="13" bestFit="1" customWidth="1"/>
    <col min="15367" max="15367" width="7" bestFit="1" customWidth="1"/>
    <col min="15368" max="15368" width="30" bestFit="1" customWidth="1"/>
    <col min="15369" max="15369" width="3.42578125" customWidth="1"/>
    <col min="15370" max="15370" width="10" bestFit="1" customWidth="1"/>
    <col min="15371" max="15371" width="21" bestFit="1" customWidth="1"/>
    <col min="15372" max="15372" width="20" bestFit="1" customWidth="1"/>
    <col min="15373" max="15374" width="4" bestFit="1" customWidth="1"/>
    <col min="15375" max="15375" width="13" bestFit="1" customWidth="1"/>
    <col min="15376" max="15376" width="7" bestFit="1" customWidth="1"/>
    <col min="15377" max="15377" width="21" bestFit="1" customWidth="1"/>
    <col min="15617" max="15617" width="10" bestFit="1" customWidth="1"/>
    <col min="15618" max="15618" width="21" bestFit="1" customWidth="1"/>
    <col min="15619" max="15619" width="20" bestFit="1" customWidth="1"/>
    <col min="15620" max="15621" width="4" bestFit="1" customWidth="1"/>
    <col min="15622" max="15622" width="13" bestFit="1" customWidth="1"/>
    <col min="15623" max="15623" width="7" bestFit="1" customWidth="1"/>
    <col min="15624" max="15624" width="30" bestFit="1" customWidth="1"/>
    <col min="15625" max="15625" width="3.42578125" customWidth="1"/>
    <col min="15626" max="15626" width="10" bestFit="1" customWidth="1"/>
    <col min="15627" max="15627" width="21" bestFit="1" customWidth="1"/>
    <col min="15628" max="15628" width="20" bestFit="1" customWidth="1"/>
    <col min="15629" max="15630" width="4" bestFit="1" customWidth="1"/>
    <col min="15631" max="15631" width="13" bestFit="1" customWidth="1"/>
    <col min="15632" max="15632" width="7" bestFit="1" customWidth="1"/>
    <col min="15633" max="15633" width="21" bestFit="1" customWidth="1"/>
    <col min="15873" max="15873" width="10" bestFit="1" customWidth="1"/>
    <col min="15874" max="15874" width="21" bestFit="1" customWidth="1"/>
    <col min="15875" max="15875" width="20" bestFit="1" customWidth="1"/>
    <col min="15876" max="15877" width="4" bestFit="1" customWidth="1"/>
    <col min="15878" max="15878" width="13" bestFit="1" customWidth="1"/>
    <col min="15879" max="15879" width="7" bestFit="1" customWidth="1"/>
    <col min="15880" max="15880" width="30" bestFit="1" customWidth="1"/>
    <col min="15881" max="15881" width="3.42578125" customWidth="1"/>
    <col min="15882" max="15882" width="10" bestFit="1" customWidth="1"/>
    <col min="15883" max="15883" width="21" bestFit="1" customWidth="1"/>
    <col min="15884" max="15884" width="20" bestFit="1" customWidth="1"/>
    <col min="15885" max="15886" width="4" bestFit="1" customWidth="1"/>
    <col min="15887" max="15887" width="13" bestFit="1" customWidth="1"/>
    <col min="15888" max="15888" width="7" bestFit="1" customWidth="1"/>
    <col min="15889" max="15889" width="21" bestFit="1" customWidth="1"/>
    <col min="16129" max="16129" width="10" bestFit="1" customWidth="1"/>
    <col min="16130" max="16130" width="21" bestFit="1" customWidth="1"/>
    <col min="16131" max="16131" width="20" bestFit="1" customWidth="1"/>
    <col min="16132" max="16133" width="4" bestFit="1" customWidth="1"/>
    <col min="16134" max="16134" width="13" bestFit="1" customWidth="1"/>
    <col min="16135" max="16135" width="7" bestFit="1" customWidth="1"/>
    <col min="16136" max="16136" width="30" bestFit="1" customWidth="1"/>
    <col min="16137" max="16137" width="3.42578125" customWidth="1"/>
    <col min="16138" max="16138" width="10" bestFit="1" customWidth="1"/>
    <col min="16139" max="16139" width="21" bestFit="1" customWidth="1"/>
    <col min="16140" max="16140" width="20" bestFit="1" customWidth="1"/>
    <col min="16141" max="16142" width="4" bestFit="1" customWidth="1"/>
    <col min="16143" max="16143" width="13" bestFit="1" customWidth="1"/>
    <col min="16144" max="16144" width="7" bestFit="1" customWidth="1"/>
    <col min="16145" max="16145" width="21" bestFit="1" customWidth="1"/>
  </cols>
  <sheetData>
    <row r="1" spans="1:17" s="89" customFormat="1" ht="16.5" customHeight="1" x14ac:dyDescent="0.25">
      <c r="A1" s="89" t="s">
        <v>584</v>
      </c>
    </row>
    <row r="2" spans="1:17" ht="16.5" customHeight="1" x14ac:dyDescent="0.2">
      <c r="A2" s="169" t="s">
        <v>317</v>
      </c>
      <c r="B2" s="164"/>
      <c r="C2" s="164"/>
      <c r="D2" s="164"/>
      <c r="E2" s="164"/>
      <c r="F2" s="164"/>
      <c r="G2" s="164"/>
      <c r="H2" s="164"/>
      <c r="I2" s="97"/>
      <c r="J2" s="84" t="s">
        <v>472</v>
      </c>
    </row>
    <row r="3" spans="1:17" ht="16.5" customHeight="1" x14ac:dyDescent="0.2">
      <c r="A3" s="84" t="s">
        <v>311</v>
      </c>
      <c r="B3" s="84" t="s">
        <v>473</v>
      </c>
      <c r="C3" s="84" t="s">
        <v>585</v>
      </c>
      <c r="D3" s="84" t="s">
        <v>586</v>
      </c>
      <c r="E3" s="84" t="s">
        <v>587</v>
      </c>
      <c r="F3" s="84" t="s">
        <v>474</v>
      </c>
      <c r="G3" s="84" t="s">
        <v>312</v>
      </c>
      <c r="H3" s="84" t="s">
        <v>518</v>
      </c>
      <c r="I3" s="97"/>
      <c r="J3" s="84" t="s">
        <v>311</v>
      </c>
      <c r="K3" s="84" t="s">
        <v>473</v>
      </c>
      <c r="L3" s="84" t="s">
        <v>585</v>
      </c>
      <c r="M3" s="84" t="s">
        <v>586</v>
      </c>
      <c r="N3" s="84" t="s">
        <v>587</v>
      </c>
      <c r="O3" s="84" t="s">
        <v>474</v>
      </c>
      <c r="P3" s="84" t="s">
        <v>312</v>
      </c>
      <c r="Q3" s="84" t="s">
        <v>518</v>
      </c>
    </row>
    <row r="4" spans="1:17" ht="16.5" customHeight="1" x14ac:dyDescent="0.2">
      <c r="A4" s="85">
        <v>1</v>
      </c>
      <c r="B4" t="s">
        <v>478</v>
      </c>
      <c r="C4" s="86" t="s">
        <v>316</v>
      </c>
      <c r="D4" s="85">
        <v>71</v>
      </c>
      <c r="E4" s="85">
        <v>73</v>
      </c>
      <c r="F4" s="85">
        <v>144</v>
      </c>
      <c r="G4" s="86" t="s">
        <v>541</v>
      </c>
      <c r="H4" s="85"/>
      <c r="I4" s="97"/>
      <c r="J4" s="85">
        <v>1</v>
      </c>
      <c r="K4" t="s">
        <v>476</v>
      </c>
      <c r="L4" s="85">
        <v>6</v>
      </c>
      <c r="M4" s="85">
        <v>76</v>
      </c>
      <c r="N4" s="85">
        <v>74</v>
      </c>
      <c r="O4" s="85">
        <v>150</v>
      </c>
      <c r="P4" s="86" t="s">
        <v>548</v>
      </c>
      <c r="Q4" s="86" t="s">
        <v>588</v>
      </c>
    </row>
    <row r="5" spans="1:17" ht="16.5" customHeight="1" x14ac:dyDescent="0.2">
      <c r="A5" s="85">
        <v>2</v>
      </c>
      <c r="B5" t="s">
        <v>531</v>
      </c>
      <c r="C5" s="85">
        <v>2</v>
      </c>
      <c r="D5" s="85">
        <v>73</v>
      </c>
      <c r="E5" s="85">
        <v>73</v>
      </c>
      <c r="F5" s="85">
        <v>146</v>
      </c>
      <c r="G5" s="86" t="s">
        <v>543</v>
      </c>
      <c r="H5" s="85"/>
      <c r="I5" s="97"/>
      <c r="J5" s="85">
        <v>2</v>
      </c>
      <c r="K5" t="s">
        <v>475</v>
      </c>
      <c r="L5" s="85">
        <v>11</v>
      </c>
      <c r="M5" s="85">
        <v>80</v>
      </c>
      <c r="N5" s="85">
        <v>75</v>
      </c>
      <c r="O5" s="85">
        <v>155</v>
      </c>
      <c r="P5" s="86" t="s">
        <v>543</v>
      </c>
      <c r="Q5" s="85"/>
    </row>
    <row r="6" spans="1:17" ht="16.5" customHeight="1" x14ac:dyDescent="0.2">
      <c r="A6" s="86" t="s">
        <v>313</v>
      </c>
      <c r="B6" t="s">
        <v>589</v>
      </c>
      <c r="C6" s="85">
        <v>4</v>
      </c>
      <c r="D6" s="85">
        <v>74</v>
      </c>
      <c r="E6" s="85">
        <v>74</v>
      </c>
      <c r="F6" s="85">
        <v>148</v>
      </c>
      <c r="G6" s="86" t="s">
        <v>481</v>
      </c>
      <c r="H6" s="85"/>
      <c r="I6" s="97"/>
      <c r="J6" s="85">
        <v>3</v>
      </c>
      <c r="K6" t="s">
        <v>483</v>
      </c>
      <c r="L6" s="85">
        <v>14</v>
      </c>
      <c r="M6" s="85">
        <v>80</v>
      </c>
      <c r="N6" s="85">
        <v>78</v>
      </c>
      <c r="O6" s="85">
        <v>158</v>
      </c>
      <c r="P6" s="86" t="s">
        <v>477</v>
      </c>
      <c r="Q6" s="85"/>
    </row>
    <row r="7" spans="1:17" ht="16.5" customHeight="1" x14ac:dyDescent="0.2">
      <c r="A7" s="86" t="s">
        <v>313</v>
      </c>
      <c r="B7" t="s">
        <v>590</v>
      </c>
      <c r="C7" s="85">
        <v>4</v>
      </c>
      <c r="D7" s="85">
        <v>75</v>
      </c>
      <c r="E7" s="85">
        <v>73</v>
      </c>
      <c r="F7" s="85">
        <v>148</v>
      </c>
      <c r="G7" s="86" t="s">
        <v>481</v>
      </c>
      <c r="H7" s="85"/>
      <c r="I7" s="97"/>
      <c r="J7" s="85">
        <v>4</v>
      </c>
      <c r="K7" t="s">
        <v>480</v>
      </c>
      <c r="L7" s="85">
        <v>15</v>
      </c>
      <c r="M7" s="85">
        <v>81</v>
      </c>
      <c r="N7" s="85">
        <v>78</v>
      </c>
      <c r="O7" s="85">
        <v>159</v>
      </c>
      <c r="P7" s="86" t="s">
        <v>481</v>
      </c>
      <c r="Q7" s="86" t="s">
        <v>573</v>
      </c>
    </row>
    <row r="8" spans="1:17" ht="16.5" customHeight="1" x14ac:dyDescent="0.2">
      <c r="A8" s="85">
        <v>5</v>
      </c>
      <c r="B8" t="s">
        <v>482</v>
      </c>
      <c r="C8" s="85">
        <v>6</v>
      </c>
      <c r="D8" s="85">
        <v>78</v>
      </c>
      <c r="E8" s="85">
        <v>72</v>
      </c>
      <c r="F8" s="85">
        <v>150</v>
      </c>
      <c r="G8" s="86" t="s">
        <v>481</v>
      </c>
      <c r="H8" s="86" t="s">
        <v>573</v>
      </c>
      <c r="I8" s="97"/>
      <c r="J8" s="85">
        <v>5</v>
      </c>
      <c r="K8" t="s">
        <v>485</v>
      </c>
      <c r="L8" s="85">
        <v>24</v>
      </c>
      <c r="M8" s="85">
        <v>83</v>
      </c>
      <c r="N8" s="85">
        <v>85</v>
      </c>
      <c r="O8" s="85">
        <v>168</v>
      </c>
      <c r="P8" s="86" t="s">
        <v>484</v>
      </c>
      <c r="Q8" s="85"/>
    </row>
    <row r="9" spans="1:17" ht="16.5" customHeight="1" x14ac:dyDescent="0.2">
      <c r="A9" s="86" t="s">
        <v>495</v>
      </c>
      <c r="B9" t="s">
        <v>555</v>
      </c>
      <c r="C9" s="85">
        <v>7</v>
      </c>
      <c r="D9" s="85">
        <v>71</v>
      </c>
      <c r="E9" s="85">
        <v>80</v>
      </c>
      <c r="F9" s="85">
        <v>151</v>
      </c>
      <c r="G9" s="86" t="s">
        <v>484</v>
      </c>
      <c r="H9" s="85"/>
      <c r="I9" s="97"/>
      <c r="J9" s="86" t="s">
        <v>532</v>
      </c>
      <c r="K9" t="s">
        <v>591</v>
      </c>
      <c r="L9" s="86" t="s">
        <v>490</v>
      </c>
      <c r="M9" s="85">
        <v>76</v>
      </c>
      <c r="N9" s="86" t="s">
        <v>532</v>
      </c>
      <c r="O9" s="86" t="s">
        <v>532</v>
      </c>
      <c r="P9" s="86" t="s">
        <v>484</v>
      </c>
      <c r="Q9" s="85"/>
    </row>
    <row r="10" spans="1:17" ht="16.5" customHeight="1" x14ac:dyDescent="0.2">
      <c r="A10" s="86" t="s">
        <v>495</v>
      </c>
      <c r="B10" t="s">
        <v>553</v>
      </c>
      <c r="C10" s="85">
        <v>7</v>
      </c>
      <c r="D10" s="85">
        <v>74</v>
      </c>
      <c r="E10" s="85">
        <v>77</v>
      </c>
      <c r="F10" s="85">
        <v>151</v>
      </c>
      <c r="G10" s="86" t="s">
        <v>484</v>
      </c>
      <c r="H10" s="85"/>
      <c r="I10" s="97"/>
      <c r="J10" s="86" t="s">
        <v>532</v>
      </c>
      <c r="K10" t="s">
        <v>592</v>
      </c>
      <c r="L10" s="86" t="s">
        <v>490</v>
      </c>
      <c r="M10" s="85">
        <v>84</v>
      </c>
      <c r="N10" s="86" t="s">
        <v>532</v>
      </c>
      <c r="O10" s="86" t="s">
        <v>532</v>
      </c>
      <c r="P10" s="86" t="s">
        <v>484</v>
      </c>
      <c r="Q10" s="85"/>
    </row>
    <row r="11" spans="1:17" ht="16.5" customHeight="1" x14ac:dyDescent="0.2">
      <c r="A11" s="85">
        <v>8</v>
      </c>
      <c r="B11" t="s">
        <v>593</v>
      </c>
      <c r="C11" s="85">
        <v>8</v>
      </c>
      <c r="D11" s="85">
        <v>78</v>
      </c>
      <c r="E11" s="85">
        <v>74</v>
      </c>
      <c r="F11" s="85">
        <v>152</v>
      </c>
      <c r="G11" s="86" t="s">
        <v>484</v>
      </c>
      <c r="H11" s="85"/>
      <c r="I11" s="97"/>
    </row>
    <row r="12" spans="1:17" ht="16.5" customHeight="1" x14ac:dyDescent="0.2">
      <c r="A12" s="86" t="s">
        <v>532</v>
      </c>
      <c r="B12" t="s">
        <v>554</v>
      </c>
      <c r="C12" s="86" t="s">
        <v>490</v>
      </c>
      <c r="D12" s="85">
        <v>75</v>
      </c>
      <c r="E12" s="86" t="s">
        <v>532</v>
      </c>
      <c r="F12" s="86" t="s">
        <v>532</v>
      </c>
      <c r="G12" s="86" t="s">
        <v>484</v>
      </c>
      <c r="H12" s="85"/>
      <c r="I12" s="97"/>
      <c r="J12" s="84" t="s">
        <v>486</v>
      </c>
    </row>
    <row r="13" spans="1:17" ht="16.5" customHeight="1" x14ac:dyDescent="0.2">
      <c r="I13" s="97"/>
      <c r="J13" s="84" t="s">
        <v>311</v>
      </c>
      <c r="K13" s="84" t="s">
        <v>473</v>
      </c>
      <c r="L13" s="84" t="s">
        <v>585</v>
      </c>
      <c r="M13" s="84" t="s">
        <v>586</v>
      </c>
      <c r="N13" s="84" t="s">
        <v>587</v>
      </c>
      <c r="O13" s="84" t="s">
        <v>474</v>
      </c>
      <c r="P13" s="84" t="s">
        <v>312</v>
      </c>
      <c r="Q13" s="84" t="s">
        <v>518</v>
      </c>
    </row>
    <row r="14" spans="1:17" ht="16.5" customHeight="1" x14ac:dyDescent="0.2">
      <c r="A14" s="169" t="s">
        <v>318</v>
      </c>
      <c r="B14" s="164"/>
      <c r="C14" s="164"/>
      <c r="D14" s="164"/>
      <c r="E14" s="164"/>
      <c r="F14" s="164"/>
      <c r="G14" s="164"/>
      <c r="H14" s="164"/>
      <c r="I14" s="97"/>
      <c r="J14" s="85">
        <v>1</v>
      </c>
      <c r="K14" t="s">
        <v>544</v>
      </c>
      <c r="L14" s="85">
        <v>26</v>
      </c>
      <c r="M14" s="85">
        <v>84</v>
      </c>
      <c r="N14" s="85">
        <v>86</v>
      </c>
      <c r="O14" s="85">
        <v>170</v>
      </c>
      <c r="P14" s="86" t="s">
        <v>541</v>
      </c>
      <c r="Q14" s="85"/>
    </row>
    <row r="15" spans="1:17" ht="16.5" customHeight="1" x14ac:dyDescent="0.2">
      <c r="A15" s="84" t="s">
        <v>311</v>
      </c>
      <c r="B15" s="84" t="s">
        <v>473</v>
      </c>
      <c r="C15" s="84" t="s">
        <v>585</v>
      </c>
      <c r="D15" s="84" t="s">
        <v>586</v>
      </c>
      <c r="E15" s="84" t="s">
        <v>587</v>
      </c>
      <c r="F15" s="84" t="s">
        <v>474</v>
      </c>
      <c r="G15" s="84" t="s">
        <v>312</v>
      </c>
      <c r="H15" s="84" t="s">
        <v>518</v>
      </c>
      <c r="I15" s="97"/>
      <c r="J15" s="85">
        <v>2</v>
      </c>
      <c r="K15" t="s">
        <v>488</v>
      </c>
      <c r="L15" s="85">
        <v>27</v>
      </c>
      <c r="M15" s="85">
        <v>85</v>
      </c>
      <c r="N15" s="85">
        <v>86</v>
      </c>
      <c r="O15" s="85">
        <v>171</v>
      </c>
      <c r="P15" s="86" t="s">
        <v>543</v>
      </c>
      <c r="Q15" s="85"/>
    </row>
    <row r="16" spans="1:17" ht="16.5" customHeight="1" x14ac:dyDescent="0.2">
      <c r="A16" s="85">
        <v>1</v>
      </c>
      <c r="B16" t="s">
        <v>556</v>
      </c>
      <c r="C16" s="85">
        <v>6</v>
      </c>
      <c r="D16" s="85">
        <v>75</v>
      </c>
      <c r="E16" s="85">
        <v>75</v>
      </c>
      <c r="F16" s="85">
        <v>150</v>
      </c>
      <c r="G16" s="86" t="s">
        <v>541</v>
      </c>
      <c r="H16" s="85"/>
      <c r="I16" s="97"/>
      <c r="J16" s="85">
        <v>3</v>
      </c>
      <c r="K16" t="s">
        <v>496</v>
      </c>
      <c r="L16" s="85">
        <v>29</v>
      </c>
      <c r="M16" s="85">
        <v>92</v>
      </c>
      <c r="N16" s="85">
        <v>81</v>
      </c>
      <c r="O16" s="85">
        <v>173</v>
      </c>
      <c r="P16" s="86" t="s">
        <v>477</v>
      </c>
      <c r="Q16" s="85"/>
    </row>
    <row r="17" spans="1:17" ht="16.5" customHeight="1" x14ac:dyDescent="0.2">
      <c r="A17" s="85">
        <v>2</v>
      </c>
      <c r="B17" t="s">
        <v>594</v>
      </c>
      <c r="C17" s="85">
        <v>7</v>
      </c>
      <c r="D17" s="85">
        <v>78</v>
      </c>
      <c r="E17" s="85">
        <v>73</v>
      </c>
      <c r="F17" s="85">
        <v>151</v>
      </c>
      <c r="G17" s="86" t="s">
        <v>543</v>
      </c>
      <c r="H17" s="85"/>
      <c r="I17" s="97"/>
      <c r="J17" s="85">
        <v>4</v>
      </c>
      <c r="K17" t="s">
        <v>595</v>
      </c>
      <c r="L17" s="85">
        <v>30</v>
      </c>
      <c r="M17" s="85">
        <v>90</v>
      </c>
      <c r="N17" s="85">
        <v>84</v>
      </c>
      <c r="O17" s="85">
        <v>174</v>
      </c>
      <c r="P17" s="86" t="s">
        <v>481</v>
      </c>
      <c r="Q17" s="86" t="s">
        <v>573</v>
      </c>
    </row>
    <row r="18" spans="1:17" ht="16.5" customHeight="1" x14ac:dyDescent="0.2">
      <c r="A18" s="86" t="s">
        <v>313</v>
      </c>
      <c r="B18" t="s">
        <v>596</v>
      </c>
      <c r="C18" s="85">
        <v>9</v>
      </c>
      <c r="D18" s="85">
        <v>75</v>
      </c>
      <c r="E18" s="85">
        <v>78</v>
      </c>
      <c r="F18" s="85">
        <v>153</v>
      </c>
      <c r="G18" s="86" t="s">
        <v>481</v>
      </c>
      <c r="H18" s="85"/>
      <c r="I18" s="97"/>
      <c r="J18" s="85">
        <v>5</v>
      </c>
      <c r="K18" t="s">
        <v>597</v>
      </c>
      <c r="L18" s="85">
        <v>31</v>
      </c>
      <c r="M18" s="85">
        <v>87</v>
      </c>
      <c r="N18" s="85">
        <v>88</v>
      </c>
      <c r="O18" s="85">
        <v>175</v>
      </c>
      <c r="P18" s="86" t="s">
        <v>484</v>
      </c>
      <c r="Q18" s="85"/>
    </row>
    <row r="19" spans="1:17" ht="16.5" customHeight="1" x14ac:dyDescent="0.2">
      <c r="A19" s="86" t="s">
        <v>313</v>
      </c>
      <c r="B19" t="s">
        <v>598</v>
      </c>
      <c r="C19" s="85">
        <v>9</v>
      </c>
      <c r="D19" s="85">
        <v>75</v>
      </c>
      <c r="E19" s="85">
        <v>78</v>
      </c>
      <c r="F19" s="85">
        <v>153</v>
      </c>
      <c r="G19" s="86" t="s">
        <v>481</v>
      </c>
      <c r="H19" s="85"/>
      <c r="I19" s="97"/>
      <c r="J19" s="85">
        <v>6</v>
      </c>
      <c r="K19" t="s">
        <v>599</v>
      </c>
      <c r="L19" s="85">
        <v>32</v>
      </c>
      <c r="M19" s="85">
        <v>89</v>
      </c>
      <c r="N19" s="85">
        <v>87</v>
      </c>
      <c r="O19" s="85">
        <v>176</v>
      </c>
      <c r="P19" s="86" t="s">
        <v>484</v>
      </c>
      <c r="Q19" s="85"/>
    </row>
    <row r="20" spans="1:17" ht="16.5" customHeight="1" x14ac:dyDescent="0.2">
      <c r="A20" s="85">
        <v>5</v>
      </c>
      <c r="B20" t="s">
        <v>489</v>
      </c>
      <c r="C20" s="85">
        <v>12</v>
      </c>
      <c r="D20" s="85">
        <v>73</v>
      </c>
      <c r="E20" s="85">
        <v>83</v>
      </c>
      <c r="F20" s="85">
        <v>156</v>
      </c>
      <c r="G20" s="86" t="s">
        <v>484</v>
      </c>
      <c r="H20" s="85"/>
      <c r="I20" s="97"/>
      <c r="J20" s="85">
        <v>7</v>
      </c>
      <c r="K20" t="s">
        <v>600</v>
      </c>
      <c r="L20" s="85">
        <v>37</v>
      </c>
      <c r="M20" s="85">
        <v>90</v>
      </c>
      <c r="N20" s="85">
        <v>91</v>
      </c>
      <c r="O20" s="85">
        <v>181</v>
      </c>
      <c r="P20" s="86" t="s">
        <v>484</v>
      </c>
      <c r="Q20" s="85"/>
    </row>
    <row r="21" spans="1:17" ht="16.5" customHeight="1" x14ac:dyDescent="0.2">
      <c r="A21" s="86" t="s">
        <v>495</v>
      </c>
      <c r="B21" t="s">
        <v>601</v>
      </c>
      <c r="C21" s="85">
        <v>14</v>
      </c>
      <c r="D21" s="85">
        <v>79</v>
      </c>
      <c r="E21" s="85">
        <v>79</v>
      </c>
      <c r="F21" s="85">
        <v>158</v>
      </c>
      <c r="G21" s="86" t="s">
        <v>487</v>
      </c>
      <c r="H21" s="86" t="s">
        <v>573</v>
      </c>
      <c r="I21" s="97"/>
      <c r="J21" s="86" t="s">
        <v>532</v>
      </c>
      <c r="K21" t="s">
        <v>507</v>
      </c>
      <c r="L21" s="86" t="s">
        <v>490</v>
      </c>
      <c r="M21" s="85">
        <v>91</v>
      </c>
      <c r="N21" s="86" t="s">
        <v>532</v>
      </c>
      <c r="O21" s="86" t="s">
        <v>532</v>
      </c>
      <c r="P21" s="86" t="s">
        <v>484</v>
      </c>
      <c r="Q21" s="85"/>
    </row>
    <row r="22" spans="1:17" ht="16.5" customHeight="1" x14ac:dyDescent="0.2">
      <c r="A22" s="86" t="s">
        <v>495</v>
      </c>
      <c r="B22" t="s">
        <v>533</v>
      </c>
      <c r="C22" s="85">
        <v>14</v>
      </c>
      <c r="D22" s="85">
        <v>77</v>
      </c>
      <c r="E22" s="85">
        <v>81</v>
      </c>
      <c r="F22" s="85">
        <v>158</v>
      </c>
      <c r="G22" s="86" t="s">
        <v>484</v>
      </c>
      <c r="H22" s="85"/>
      <c r="I22" s="97"/>
    </row>
    <row r="23" spans="1:17" ht="16.5" customHeight="1" x14ac:dyDescent="0.2">
      <c r="A23" s="85">
        <v>8</v>
      </c>
      <c r="B23" t="s">
        <v>602</v>
      </c>
      <c r="C23" s="85">
        <v>19</v>
      </c>
      <c r="D23" s="85">
        <v>84</v>
      </c>
      <c r="E23" s="85">
        <v>79</v>
      </c>
      <c r="F23" s="85">
        <v>163</v>
      </c>
      <c r="G23" s="86" t="s">
        <v>487</v>
      </c>
      <c r="H23" s="86" t="s">
        <v>573</v>
      </c>
      <c r="I23" s="97"/>
      <c r="J23" s="84" t="s">
        <v>491</v>
      </c>
    </row>
    <row r="24" spans="1:17" ht="16.5" customHeight="1" x14ac:dyDescent="0.2">
      <c r="A24" s="86" t="s">
        <v>532</v>
      </c>
      <c r="B24" t="s">
        <v>603</v>
      </c>
      <c r="C24" s="86" t="s">
        <v>490</v>
      </c>
      <c r="D24" s="85">
        <v>82</v>
      </c>
      <c r="E24" s="86" t="s">
        <v>532</v>
      </c>
      <c r="F24" s="86" t="s">
        <v>532</v>
      </c>
      <c r="G24" s="86" t="s">
        <v>484</v>
      </c>
      <c r="H24" s="85"/>
      <c r="I24" s="97"/>
      <c r="J24" s="84" t="s">
        <v>311</v>
      </c>
      <c r="K24" s="84" t="s">
        <v>473</v>
      </c>
      <c r="L24" s="84" t="s">
        <v>585</v>
      </c>
      <c r="M24" s="84" t="s">
        <v>586</v>
      </c>
      <c r="N24" s="84" t="s">
        <v>587</v>
      </c>
      <c r="O24" s="84" t="s">
        <v>474</v>
      </c>
      <c r="P24" s="84" t="s">
        <v>312</v>
      </c>
      <c r="Q24" s="84" t="s">
        <v>518</v>
      </c>
    </row>
    <row r="25" spans="1:17" ht="16.5" customHeight="1" x14ac:dyDescent="0.2">
      <c r="I25" s="97"/>
      <c r="J25" s="85">
        <v>1</v>
      </c>
      <c r="K25" t="s">
        <v>604</v>
      </c>
      <c r="L25" s="85">
        <v>25</v>
      </c>
      <c r="M25" s="85">
        <v>88</v>
      </c>
      <c r="N25" s="85">
        <v>81</v>
      </c>
      <c r="O25" s="85">
        <v>169</v>
      </c>
      <c r="P25" s="86" t="s">
        <v>541</v>
      </c>
      <c r="Q25" s="86" t="s">
        <v>519</v>
      </c>
    </row>
    <row r="26" spans="1:17" ht="16.5" customHeight="1" x14ac:dyDescent="0.2">
      <c r="A26" s="169" t="s">
        <v>319</v>
      </c>
      <c r="B26" s="164"/>
      <c r="C26" s="164"/>
      <c r="D26" s="164"/>
      <c r="E26" s="164"/>
      <c r="F26" s="164"/>
      <c r="G26" s="164"/>
      <c r="H26" s="164"/>
      <c r="I26" s="97"/>
      <c r="J26" s="85">
        <v>2</v>
      </c>
      <c r="K26" t="s">
        <v>497</v>
      </c>
      <c r="L26" s="85">
        <v>25</v>
      </c>
      <c r="M26" s="85">
        <v>86</v>
      </c>
      <c r="N26" s="85">
        <v>83</v>
      </c>
      <c r="O26" s="85">
        <v>169</v>
      </c>
      <c r="P26" s="86" t="s">
        <v>543</v>
      </c>
      <c r="Q26" s="85"/>
    </row>
    <row r="27" spans="1:17" ht="16.5" customHeight="1" x14ac:dyDescent="0.2">
      <c r="A27" s="84" t="s">
        <v>311</v>
      </c>
      <c r="B27" s="84" t="s">
        <v>473</v>
      </c>
      <c r="C27" s="84" t="s">
        <v>585</v>
      </c>
      <c r="D27" s="84" t="s">
        <v>586</v>
      </c>
      <c r="E27" s="84" t="s">
        <v>587</v>
      </c>
      <c r="F27" s="84" t="s">
        <v>474</v>
      </c>
      <c r="G27" s="84" t="s">
        <v>312</v>
      </c>
      <c r="H27" s="84" t="s">
        <v>518</v>
      </c>
      <c r="I27" s="97"/>
      <c r="J27" s="85">
        <v>3</v>
      </c>
      <c r="K27" t="s">
        <v>536</v>
      </c>
      <c r="L27" s="85">
        <v>28</v>
      </c>
      <c r="M27" s="85">
        <v>89</v>
      </c>
      <c r="N27" s="85">
        <v>83</v>
      </c>
      <c r="O27" s="85">
        <v>172</v>
      </c>
      <c r="P27" s="86" t="s">
        <v>477</v>
      </c>
      <c r="Q27" s="85"/>
    </row>
    <row r="28" spans="1:17" ht="16.5" customHeight="1" x14ac:dyDescent="0.2">
      <c r="A28" s="85">
        <v>1</v>
      </c>
      <c r="B28" t="s">
        <v>534</v>
      </c>
      <c r="C28" s="86" t="s">
        <v>316</v>
      </c>
      <c r="D28" s="85">
        <v>67</v>
      </c>
      <c r="E28" s="85">
        <v>77</v>
      </c>
      <c r="F28" s="85">
        <v>144</v>
      </c>
      <c r="G28" s="86" t="s">
        <v>548</v>
      </c>
      <c r="H28" s="86" t="s">
        <v>605</v>
      </c>
      <c r="I28" s="97"/>
      <c r="J28" s="86" t="s">
        <v>315</v>
      </c>
      <c r="K28" t="s">
        <v>606</v>
      </c>
      <c r="L28" s="85">
        <v>31</v>
      </c>
      <c r="M28" s="85">
        <v>89</v>
      </c>
      <c r="N28" s="85">
        <v>86</v>
      </c>
      <c r="O28" s="85">
        <v>175</v>
      </c>
      <c r="P28" s="86" t="s">
        <v>479</v>
      </c>
      <c r="Q28" s="86" t="s">
        <v>573</v>
      </c>
    </row>
    <row r="29" spans="1:17" ht="16.5" customHeight="1" x14ac:dyDescent="0.2">
      <c r="A29" s="85">
        <v>2</v>
      </c>
      <c r="B29" t="s">
        <v>509</v>
      </c>
      <c r="C29" s="85">
        <v>16</v>
      </c>
      <c r="D29" s="85">
        <v>76</v>
      </c>
      <c r="E29" s="85">
        <v>84</v>
      </c>
      <c r="F29" s="85">
        <v>160</v>
      </c>
      <c r="G29" s="86" t="s">
        <v>543</v>
      </c>
      <c r="H29" s="85"/>
      <c r="I29" s="97"/>
      <c r="J29" s="86" t="s">
        <v>315</v>
      </c>
      <c r="K29" t="s">
        <v>492</v>
      </c>
      <c r="L29" s="85">
        <v>31</v>
      </c>
      <c r="M29" s="85">
        <v>89</v>
      </c>
      <c r="N29" s="85">
        <v>86</v>
      </c>
      <c r="O29" s="85">
        <v>175</v>
      </c>
      <c r="P29" s="86" t="s">
        <v>479</v>
      </c>
      <c r="Q29" s="86" t="s">
        <v>573</v>
      </c>
    </row>
    <row r="30" spans="1:17" ht="16.5" customHeight="1" x14ac:dyDescent="0.2">
      <c r="A30" s="85">
        <v>3</v>
      </c>
      <c r="B30" t="s">
        <v>493</v>
      </c>
      <c r="C30" s="85">
        <v>20</v>
      </c>
      <c r="D30" s="85">
        <v>81</v>
      </c>
      <c r="E30" s="85">
        <v>83</v>
      </c>
      <c r="F30" s="85">
        <v>164</v>
      </c>
      <c r="G30" s="86" t="s">
        <v>477</v>
      </c>
      <c r="H30" s="85"/>
      <c r="I30" s="97"/>
      <c r="J30" s="85">
        <v>6</v>
      </c>
      <c r="K30" t="s">
        <v>504</v>
      </c>
      <c r="L30" s="85">
        <v>37</v>
      </c>
      <c r="M30" s="85">
        <v>95</v>
      </c>
      <c r="N30" s="85">
        <v>86</v>
      </c>
      <c r="O30" s="85">
        <v>181</v>
      </c>
      <c r="P30" s="86" t="s">
        <v>479</v>
      </c>
      <c r="Q30" s="86" t="s">
        <v>573</v>
      </c>
    </row>
    <row r="31" spans="1:17" ht="16.5" customHeight="1" x14ac:dyDescent="0.2">
      <c r="A31" s="86" t="s">
        <v>315</v>
      </c>
      <c r="B31" t="s">
        <v>501</v>
      </c>
      <c r="C31" s="85">
        <v>21</v>
      </c>
      <c r="D31" s="85">
        <v>87</v>
      </c>
      <c r="E31" s="85">
        <v>78</v>
      </c>
      <c r="F31" s="85">
        <v>165</v>
      </c>
      <c r="G31" s="86" t="s">
        <v>481</v>
      </c>
      <c r="H31" s="86" t="s">
        <v>573</v>
      </c>
      <c r="I31" s="97"/>
      <c r="J31" s="85">
        <v>7</v>
      </c>
      <c r="K31" t="s">
        <v>607</v>
      </c>
      <c r="L31" s="85">
        <v>40</v>
      </c>
      <c r="M31" s="85">
        <v>97</v>
      </c>
      <c r="N31" s="85">
        <v>87</v>
      </c>
      <c r="O31" s="85">
        <v>184</v>
      </c>
      <c r="P31" s="86" t="s">
        <v>484</v>
      </c>
      <c r="Q31" s="85"/>
    </row>
    <row r="32" spans="1:17" ht="16.5" customHeight="1" x14ac:dyDescent="0.2">
      <c r="A32" s="86" t="s">
        <v>315</v>
      </c>
      <c r="B32" t="s">
        <v>494</v>
      </c>
      <c r="C32" s="85">
        <v>21</v>
      </c>
      <c r="D32" s="85">
        <v>84</v>
      </c>
      <c r="E32" s="85">
        <v>81</v>
      </c>
      <c r="F32" s="85">
        <v>165</v>
      </c>
      <c r="G32" s="86" t="s">
        <v>484</v>
      </c>
      <c r="H32" s="85"/>
      <c r="I32" s="97"/>
      <c r="J32" s="85">
        <v>8</v>
      </c>
      <c r="K32" t="s">
        <v>608</v>
      </c>
      <c r="L32" s="85">
        <v>47</v>
      </c>
      <c r="M32" s="85">
        <v>91</v>
      </c>
      <c r="N32" s="85">
        <v>100</v>
      </c>
      <c r="O32" s="85">
        <v>191</v>
      </c>
      <c r="P32" s="86" t="s">
        <v>484</v>
      </c>
      <c r="Q32" s="85"/>
    </row>
    <row r="33" spans="1:17" ht="16.5" customHeight="1" x14ac:dyDescent="0.2">
      <c r="A33" s="85">
        <v>6</v>
      </c>
      <c r="B33" t="s">
        <v>545</v>
      </c>
      <c r="C33" s="85">
        <v>24</v>
      </c>
      <c r="D33" s="85">
        <v>87</v>
      </c>
      <c r="E33" s="85">
        <v>81</v>
      </c>
      <c r="F33" s="85">
        <v>168</v>
      </c>
      <c r="G33" s="86" t="s">
        <v>484</v>
      </c>
      <c r="H33" s="85"/>
      <c r="I33" s="97"/>
    </row>
    <row r="34" spans="1:17" ht="16.5" customHeight="1" x14ac:dyDescent="0.2">
      <c r="A34" s="85">
        <v>7</v>
      </c>
      <c r="B34" t="s">
        <v>572</v>
      </c>
      <c r="C34" s="85">
        <v>25</v>
      </c>
      <c r="D34" s="85">
        <v>85</v>
      </c>
      <c r="E34" s="85">
        <v>84</v>
      </c>
      <c r="F34" s="85">
        <v>169</v>
      </c>
      <c r="G34" s="86" t="s">
        <v>484</v>
      </c>
      <c r="H34" s="85"/>
      <c r="I34" s="97"/>
      <c r="J34" s="84" t="s">
        <v>500</v>
      </c>
    </row>
    <row r="35" spans="1:17" ht="16.5" customHeight="1" x14ac:dyDescent="0.2">
      <c r="A35" s="85">
        <v>8</v>
      </c>
      <c r="B35" t="s">
        <v>498</v>
      </c>
      <c r="C35" s="85">
        <v>35</v>
      </c>
      <c r="D35" s="85">
        <v>91</v>
      </c>
      <c r="E35" s="85">
        <v>88</v>
      </c>
      <c r="F35" s="85">
        <v>179</v>
      </c>
      <c r="G35" s="86" t="s">
        <v>484</v>
      </c>
      <c r="H35" s="85"/>
      <c r="I35" s="97"/>
      <c r="J35" s="84" t="s">
        <v>311</v>
      </c>
      <c r="K35" s="84" t="s">
        <v>473</v>
      </c>
      <c r="L35" s="84" t="s">
        <v>609</v>
      </c>
      <c r="M35" s="84" t="s">
        <v>586</v>
      </c>
      <c r="N35" s="84" t="s">
        <v>587</v>
      </c>
      <c r="O35" s="84" t="s">
        <v>511</v>
      </c>
      <c r="P35" s="84" t="s">
        <v>312</v>
      </c>
      <c r="Q35" s="84" t="s">
        <v>518</v>
      </c>
    </row>
    <row r="36" spans="1:17" ht="16.5" customHeight="1" x14ac:dyDescent="0.2">
      <c r="A36" s="85">
        <v>9</v>
      </c>
      <c r="B36" t="s">
        <v>610</v>
      </c>
      <c r="C36" s="85">
        <v>37</v>
      </c>
      <c r="D36" s="85">
        <v>89</v>
      </c>
      <c r="E36" s="85">
        <v>92</v>
      </c>
      <c r="F36" s="85">
        <v>181</v>
      </c>
      <c r="G36" s="86" t="s">
        <v>484</v>
      </c>
      <c r="H36" s="85"/>
      <c r="I36" s="97"/>
      <c r="J36" s="85">
        <v>1</v>
      </c>
      <c r="K36" t="s">
        <v>611</v>
      </c>
      <c r="L36" s="85">
        <v>-8</v>
      </c>
      <c r="M36" s="85">
        <v>65</v>
      </c>
      <c r="N36" s="85">
        <v>71</v>
      </c>
      <c r="O36" s="85">
        <v>136</v>
      </c>
      <c r="P36" s="86" t="s">
        <v>541</v>
      </c>
      <c r="Q36" s="85"/>
    </row>
    <row r="37" spans="1:17" ht="16.5" customHeight="1" x14ac:dyDescent="0.2">
      <c r="I37" s="97"/>
      <c r="J37" s="85">
        <v>2</v>
      </c>
      <c r="K37" t="s">
        <v>512</v>
      </c>
      <c r="L37" s="85">
        <v>-5</v>
      </c>
      <c r="M37" s="85">
        <v>72</v>
      </c>
      <c r="N37" s="85">
        <v>67</v>
      </c>
      <c r="O37" s="85">
        <v>139</v>
      </c>
      <c r="P37" s="86" t="s">
        <v>543</v>
      </c>
      <c r="Q37" s="85"/>
    </row>
    <row r="38" spans="1:17" ht="16.5" customHeight="1" x14ac:dyDescent="0.2">
      <c r="A38" s="169" t="s">
        <v>499</v>
      </c>
      <c r="B38" s="164"/>
      <c r="C38" s="164"/>
      <c r="D38" s="164"/>
      <c r="E38" s="164"/>
      <c r="F38" s="164"/>
      <c r="G38" s="164"/>
      <c r="H38" s="164"/>
      <c r="I38" s="97"/>
      <c r="J38" s="85">
        <v>3</v>
      </c>
      <c r="K38" t="s">
        <v>612</v>
      </c>
      <c r="L38" s="86" t="s">
        <v>316</v>
      </c>
      <c r="M38" s="85">
        <v>74</v>
      </c>
      <c r="N38" s="85">
        <v>70</v>
      </c>
      <c r="O38" s="85">
        <v>144</v>
      </c>
      <c r="P38" s="86" t="s">
        <v>477</v>
      </c>
      <c r="Q38" s="85"/>
    </row>
    <row r="39" spans="1:17" ht="16.5" customHeight="1" x14ac:dyDescent="0.2">
      <c r="A39" s="84" t="s">
        <v>311</v>
      </c>
      <c r="B39" s="84" t="s">
        <v>473</v>
      </c>
      <c r="C39" s="84" t="s">
        <v>585</v>
      </c>
      <c r="D39" s="84" t="s">
        <v>586</v>
      </c>
      <c r="E39" s="84" t="s">
        <v>587</v>
      </c>
      <c r="F39" s="84" t="s">
        <v>474</v>
      </c>
      <c r="G39" s="84" t="s">
        <v>312</v>
      </c>
      <c r="H39" s="84" t="s">
        <v>518</v>
      </c>
      <c r="I39" s="97"/>
      <c r="J39" s="85">
        <v>4</v>
      </c>
      <c r="K39" t="s">
        <v>557</v>
      </c>
      <c r="L39" s="85">
        <v>3</v>
      </c>
      <c r="M39" s="85">
        <v>74</v>
      </c>
      <c r="N39" s="85">
        <v>73</v>
      </c>
      <c r="O39" s="85">
        <v>147</v>
      </c>
      <c r="P39" s="86" t="s">
        <v>484</v>
      </c>
      <c r="Q39" s="85"/>
    </row>
    <row r="40" spans="1:17" ht="16.5" customHeight="1" x14ac:dyDescent="0.2">
      <c r="A40" s="85">
        <v>1</v>
      </c>
      <c r="B40" t="s">
        <v>613</v>
      </c>
      <c r="C40" s="85">
        <v>15</v>
      </c>
      <c r="D40" s="85">
        <v>75</v>
      </c>
      <c r="E40" s="85">
        <v>84</v>
      </c>
      <c r="F40" s="85">
        <v>159</v>
      </c>
      <c r="G40" s="86" t="s">
        <v>541</v>
      </c>
      <c r="H40" s="85"/>
      <c r="I40" s="97"/>
      <c r="J40" s="85">
        <v>5</v>
      </c>
      <c r="K40" t="s">
        <v>547</v>
      </c>
      <c r="L40" s="85">
        <v>7</v>
      </c>
      <c r="M40" s="85">
        <v>80</v>
      </c>
      <c r="N40" s="85">
        <v>71</v>
      </c>
      <c r="O40" s="85">
        <v>151</v>
      </c>
      <c r="P40" s="86" t="s">
        <v>481</v>
      </c>
      <c r="Q40" s="86" t="s">
        <v>573</v>
      </c>
    </row>
    <row r="41" spans="1:17" ht="16.5" customHeight="1" x14ac:dyDescent="0.2">
      <c r="A41" s="86" t="s">
        <v>314</v>
      </c>
      <c r="B41" t="s">
        <v>502</v>
      </c>
      <c r="C41" s="85">
        <v>16</v>
      </c>
      <c r="D41" s="85">
        <v>79</v>
      </c>
      <c r="E41" s="85">
        <v>81</v>
      </c>
      <c r="F41" s="85">
        <v>160</v>
      </c>
      <c r="G41" s="86" t="s">
        <v>546</v>
      </c>
      <c r="H41" s="85"/>
      <c r="I41" s="97"/>
      <c r="J41" s="85">
        <v>6</v>
      </c>
      <c r="K41" t="s">
        <v>510</v>
      </c>
      <c r="L41" s="85">
        <v>8</v>
      </c>
      <c r="M41" s="85">
        <v>70</v>
      </c>
      <c r="N41" s="85">
        <v>82</v>
      </c>
      <c r="O41" s="85">
        <v>152</v>
      </c>
      <c r="P41" s="86" t="s">
        <v>484</v>
      </c>
      <c r="Q41" s="85"/>
    </row>
    <row r="42" spans="1:17" ht="16.5" customHeight="1" x14ac:dyDescent="0.2">
      <c r="A42" s="86" t="s">
        <v>314</v>
      </c>
      <c r="B42" t="s">
        <v>508</v>
      </c>
      <c r="C42" s="85">
        <v>16</v>
      </c>
      <c r="D42" s="85">
        <v>81</v>
      </c>
      <c r="E42" s="85">
        <v>79</v>
      </c>
      <c r="F42" s="85">
        <v>160</v>
      </c>
      <c r="G42" s="86" t="s">
        <v>546</v>
      </c>
      <c r="H42" s="85"/>
      <c r="I42" s="97"/>
      <c r="J42" s="85">
        <v>7</v>
      </c>
      <c r="K42" t="s">
        <v>537</v>
      </c>
      <c r="L42" s="85">
        <v>9</v>
      </c>
      <c r="M42" s="85">
        <v>77</v>
      </c>
      <c r="N42" s="85">
        <v>76</v>
      </c>
      <c r="O42" s="85">
        <v>153</v>
      </c>
      <c r="P42" s="86" t="s">
        <v>484</v>
      </c>
      <c r="Q42" s="85"/>
    </row>
    <row r="43" spans="1:17" ht="16.5" customHeight="1" x14ac:dyDescent="0.2">
      <c r="A43" s="85">
        <v>4</v>
      </c>
      <c r="B43" t="s">
        <v>503</v>
      </c>
      <c r="C43" s="85">
        <v>18</v>
      </c>
      <c r="D43" s="85">
        <v>80</v>
      </c>
      <c r="E43" s="85">
        <v>82</v>
      </c>
      <c r="F43" s="85">
        <v>162</v>
      </c>
      <c r="G43" s="86" t="s">
        <v>487</v>
      </c>
      <c r="H43" s="86" t="s">
        <v>573</v>
      </c>
      <c r="I43" s="97"/>
      <c r="J43" s="85">
        <v>8</v>
      </c>
      <c r="K43" t="s">
        <v>614</v>
      </c>
      <c r="L43" s="85">
        <v>13</v>
      </c>
      <c r="M43" s="85">
        <v>79</v>
      </c>
      <c r="N43" s="85">
        <v>78</v>
      </c>
      <c r="O43" s="85">
        <v>157</v>
      </c>
      <c r="P43" s="86" t="s">
        <v>484</v>
      </c>
      <c r="Q43" s="85"/>
    </row>
    <row r="44" spans="1:17" ht="16.5" customHeight="1" x14ac:dyDescent="0.2">
      <c r="A44" s="86" t="s">
        <v>427</v>
      </c>
      <c r="B44" t="s">
        <v>506</v>
      </c>
      <c r="C44" s="85">
        <v>21</v>
      </c>
      <c r="D44" s="85">
        <v>83</v>
      </c>
      <c r="E44" s="85">
        <v>82</v>
      </c>
      <c r="F44" s="85">
        <v>165</v>
      </c>
      <c r="G44" s="86" t="s">
        <v>487</v>
      </c>
      <c r="H44" s="86" t="s">
        <v>573</v>
      </c>
      <c r="I44" s="97"/>
      <c r="J44" s="86" t="s">
        <v>532</v>
      </c>
      <c r="K44" t="s">
        <v>558</v>
      </c>
      <c r="L44" s="86" t="s">
        <v>490</v>
      </c>
      <c r="M44" s="85">
        <v>69</v>
      </c>
      <c r="N44" s="86" t="s">
        <v>532</v>
      </c>
      <c r="O44" s="86" t="s">
        <v>532</v>
      </c>
      <c r="P44" s="86" t="s">
        <v>484</v>
      </c>
      <c r="Q44" s="85"/>
    </row>
    <row r="45" spans="1:17" ht="16.5" customHeight="1" x14ac:dyDescent="0.2">
      <c r="A45" s="86" t="s">
        <v>427</v>
      </c>
      <c r="B45" t="s">
        <v>579</v>
      </c>
      <c r="C45" s="85">
        <v>21</v>
      </c>
      <c r="D45" s="85">
        <v>78</v>
      </c>
      <c r="E45" s="85">
        <v>87</v>
      </c>
      <c r="F45" s="85">
        <v>165</v>
      </c>
      <c r="G45" s="86" t="s">
        <v>484</v>
      </c>
      <c r="H45" s="85"/>
      <c r="I45" s="97"/>
    </row>
    <row r="46" spans="1:17" ht="16.5" customHeight="1" x14ac:dyDescent="0.2">
      <c r="A46" s="85">
        <v>7</v>
      </c>
      <c r="B46" t="s">
        <v>513</v>
      </c>
      <c r="C46" s="85">
        <v>22</v>
      </c>
      <c r="D46" s="85">
        <v>83</v>
      </c>
      <c r="E46" s="85">
        <v>83</v>
      </c>
      <c r="F46" s="85">
        <v>166</v>
      </c>
      <c r="G46" s="86" t="s">
        <v>484</v>
      </c>
      <c r="H46" s="85"/>
      <c r="I46" s="97"/>
    </row>
    <row r="47" spans="1:17" ht="16.5" customHeight="1" x14ac:dyDescent="0.2">
      <c r="A47" s="85">
        <v>8</v>
      </c>
      <c r="B47" t="s">
        <v>615</v>
      </c>
      <c r="C47" s="85">
        <v>29</v>
      </c>
      <c r="D47" s="85">
        <v>90</v>
      </c>
      <c r="E47" s="85">
        <v>83</v>
      </c>
      <c r="F47" s="85">
        <v>173</v>
      </c>
      <c r="G47" s="86" t="s">
        <v>484</v>
      </c>
      <c r="H47" s="85"/>
      <c r="I47" s="97"/>
    </row>
    <row r="48" spans="1:17" ht="16.5" customHeight="1" x14ac:dyDescent="0.2">
      <c r="A48" s="86" t="s">
        <v>532</v>
      </c>
      <c r="B48" t="s">
        <v>616</v>
      </c>
      <c r="C48" s="86" t="s">
        <v>490</v>
      </c>
      <c r="D48" s="85">
        <v>77</v>
      </c>
      <c r="E48" s="86" t="s">
        <v>532</v>
      </c>
      <c r="F48" s="86" t="s">
        <v>532</v>
      </c>
      <c r="G48" s="86" t="s">
        <v>484</v>
      </c>
      <c r="H48" s="85"/>
      <c r="I48" s="97"/>
    </row>
    <row r="49" spans="1:9" ht="16.5" customHeight="1" x14ac:dyDescent="0.2">
      <c r="I49" s="97"/>
    </row>
    <row r="50" spans="1:9" ht="16.5" customHeight="1" x14ac:dyDescent="0.2">
      <c r="A50" s="84" t="s">
        <v>505</v>
      </c>
      <c r="I50" s="97"/>
    </row>
    <row r="51" spans="1:9" ht="16.5" customHeight="1" x14ac:dyDescent="0.2">
      <c r="A51" s="84" t="s">
        <v>311</v>
      </c>
      <c r="B51" s="84" t="s">
        <v>473</v>
      </c>
      <c r="C51" s="84" t="s">
        <v>609</v>
      </c>
      <c r="D51" s="84" t="s">
        <v>586</v>
      </c>
      <c r="E51" s="84" t="s">
        <v>587</v>
      </c>
      <c r="F51" s="84" t="s">
        <v>511</v>
      </c>
      <c r="G51" s="84" t="s">
        <v>312</v>
      </c>
      <c r="H51" s="84" t="s">
        <v>518</v>
      </c>
      <c r="I51" s="97"/>
    </row>
    <row r="52" spans="1:9" ht="16.5" customHeight="1" x14ac:dyDescent="0.2">
      <c r="A52" s="85">
        <v>1</v>
      </c>
      <c r="B52" t="s">
        <v>517</v>
      </c>
      <c r="C52" s="85">
        <v>-12</v>
      </c>
      <c r="D52" s="85">
        <v>70</v>
      </c>
      <c r="E52" s="85">
        <v>62</v>
      </c>
      <c r="F52" s="85">
        <v>132</v>
      </c>
      <c r="G52" s="86" t="s">
        <v>541</v>
      </c>
      <c r="H52" s="85"/>
      <c r="I52" s="97"/>
    </row>
    <row r="53" spans="1:9" ht="16.5" customHeight="1" x14ac:dyDescent="0.2">
      <c r="A53" s="86" t="s">
        <v>314</v>
      </c>
      <c r="B53" t="s">
        <v>617</v>
      </c>
      <c r="C53" s="85">
        <v>-1</v>
      </c>
      <c r="D53" s="85">
        <v>69</v>
      </c>
      <c r="E53" s="85">
        <v>74</v>
      </c>
      <c r="F53" s="85">
        <v>143</v>
      </c>
      <c r="G53" s="86" t="s">
        <v>546</v>
      </c>
      <c r="H53" s="85"/>
      <c r="I53" s="97"/>
    </row>
    <row r="54" spans="1:9" ht="16.5" customHeight="1" x14ac:dyDescent="0.2">
      <c r="A54" s="86" t="s">
        <v>314</v>
      </c>
      <c r="B54" t="s">
        <v>515</v>
      </c>
      <c r="C54" s="85">
        <v>-1</v>
      </c>
      <c r="D54" s="85">
        <v>74</v>
      </c>
      <c r="E54" s="85">
        <v>69</v>
      </c>
      <c r="F54" s="85">
        <v>143</v>
      </c>
      <c r="G54" s="86" t="s">
        <v>546</v>
      </c>
      <c r="H54" s="85"/>
      <c r="I54" s="97"/>
    </row>
    <row r="55" spans="1:9" ht="16.5" customHeight="1" x14ac:dyDescent="0.2">
      <c r="A55" s="85">
        <v>4</v>
      </c>
      <c r="B55" t="s">
        <v>559</v>
      </c>
      <c r="C55" s="85">
        <v>3</v>
      </c>
      <c r="D55" s="85">
        <v>77</v>
      </c>
      <c r="E55" s="85">
        <v>70</v>
      </c>
      <c r="F55" s="85">
        <v>147</v>
      </c>
      <c r="G55" s="86" t="s">
        <v>484</v>
      </c>
      <c r="H55" s="85"/>
      <c r="I55" s="97"/>
    </row>
    <row r="56" spans="1:9" ht="16.5" customHeight="1" x14ac:dyDescent="0.2">
      <c r="A56" s="85">
        <v>5</v>
      </c>
      <c r="B56" t="s">
        <v>618</v>
      </c>
      <c r="C56" s="85">
        <v>6</v>
      </c>
      <c r="D56" s="85">
        <v>72</v>
      </c>
      <c r="E56" s="85">
        <v>78</v>
      </c>
      <c r="F56" s="85">
        <v>150</v>
      </c>
      <c r="G56" s="86" t="s">
        <v>484</v>
      </c>
      <c r="H56" s="85"/>
      <c r="I56" s="97"/>
    </row>
    <row r="57" spans="1:9" ht="16.5" customHeight="1" x14ac:dyDescent="0.2">
      <c r="A57" s="85">
        <v>6</v>
      </c>
      <c r="B57" t="s">
        <v>516</v>
      </c>
      <c r="C57" s="85">
        <v>9</v>
      </c>
      <c r="D57" s="85">
        <v>76</v>
      </c>
      <c r="E57" s="85">
        <v>77</v>
      </c>
      <c r="F57" s="85">
        <v>153</v>
      </c>
      <c r="G57" s="86" t="s">
        <v>484</v>
      </c>
      <c r="H57" s="85"/>
      <c r="I57" s="97"/>
    </row>
    <row r="58" spans="1:9" ht="16.5" customHeight="1" x14ac:dyDescent="0.2">
      <c r="A58" s="85">
        <v>7</v>
      </c>
      <c r="B58" t="s">
        <v>514</v>
      </c>
      <c r="C58" s="85">
        <v>11</v>
      </c>
      <c r="D58" s="85">
        <v>86</v>
      </c>
      <c r="E58" s="85">
        <v>69</v>
      </c>
      <c r="F58" s="85">
        <v>155</v>
      </c>
      <c r="G58" s="86" t="s">
        <v>481</v>
      </c>
      <c r="H58" s="86" t="s">
        <v>573</v>
      </c>
      <c r="I58" s="97"/>
    </row>
    <row r="59" spans="1:9" ht="16.5" customHeight="1" x14ac:dyDescent="0.2">
      <c r="A59" s="85">
        <v>8</v>
      </c>
      <c r="B59" t="s">
        <v>535</v>
      </c>
      <c r="C59" s="85">
        <v>12</v>
      </c>
      <c r="D59" s="85">
        <v>76</v>
      </c>
      <c r="E59" s="85">
        <v>80</v>
      </c>
      <c r="F59" s="85">
        <v>156</v>
      </c>
      <c r="G59" s="86" t="s">
        <v>484</v>
      </c>
      <c r="H59" s="85"/>
      <c r="I59" s="97"/>
    </row>
    <row r="60" spans="1:9" ht="16.5" customHeight="1" x14ac:dyDescent="0.2">
      <c r="A60" s="85">
        <v>9</v>
      </c>
      <c r="B60" t="s">
        <v>619</v>
      </c>
      <c r="C60" s="85">
        <v>47</v>
      </c>
      <c r="D60" s="85">
        <v>95</v>
      </c>
      <c r="E60" s="85">
        <v>96</v>
      </c>
      <c r="F60" s="85">
        <v>191</v>
      </c>
      <c r="G60" s="86" t="s">
        <v>484</v>
      </c>
      <c r="H60" s="85"/>
      <c r="I60" s="97"/>
    </row>
    <row r="61" spans="1:9" ht="16.5" customHeight="1" x14ac:dyDescent="0.2"/>
    <row r="62" spans="1:9" ht="16.5" customHeight="1" x14ac:dyDescent="0.2"/>
    <row r="63" spans="1:9" ht="16.5" customHeight="1" x14ac:dyDescent="0.2">
      <c r="A63" s="84" t="s">
        <v>311</v>
      </c>
      <c r="B63" s="84" t="s">
        <v>473</v>
      </c>
      <c r="C63" s="84" t="s">
        <v>312</v>
      </c>
      <c r="D63" s="84" t="s">
        <v>518</v>
      </c>
    </row>
    <row r="64" spans="1:9" ht="16.5" customHeight="1" x14ac:dyDescent="0.2">
      <c r="A64" s="85">
        <v>1</v>
      </c>
      <c r="B64" t="s">
        <v>497</v>
      </c>
      <c r="C64" s="86" t="s">
        <v>481</v>
      </c>
      <c r="D64" s="85" t="s">
        <v>620</v>
      </c>
    </row>
    <row r="65" spans="1:4" ht="16.5" customHeight="1" x14ac:dyDescent="0.2">
      <c r="A65" s="85">
        <v>1</v>
      </c>
      <c r="B65" t="s">
        <v>482</v>
      </c>
      <c r="C65" s="86" t="s">
        <v>481</v>
      </c>
      <c r="D65" s="85" t="s">
        <v>621</v>
      </c>
    </row>
  </sheetData>
  <mergeCells count="4">
    <mergeCell ref="A2:H2"/>
    <mergeCell ref="A14:H14"/>
    <mergeCell ref="A26:H26"/>
    <mergeCell ref="A38:H3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G35"/>
  <sheetViews>
    <sheetView workbookViewId="0">
      <selection activeCell="E36" sqref="E36"/>
    </sheetView>
  </sheetViews>
  <sheetFormatPr defaultRowHeight="12.75" x14ac:dyDescent="0.2"/>
  <sheetData>
    <row r="2" spans="1:7" ht="23.25" x14ac:dyDescent="0.35">
      <c r="A2" s="10" t="s">
        <v>190</v>
      </c>
      <c r="F2" s="10"/>
    </row>
    <row r="5" spans="1:7" ht="15.75" x14ac:dyDescent="0.25">
      <c r="A5" s="13" t="s">
        <v>57</v>
      </c>
    </row>
    <row r="7" spans="1:7" ht="15" x14ac:dyDescent="0.2">
      <c r="A7" s="1" t="s">
        <v>191</v>
      </c>
    </row>
    <row r="9" spans="1:7" ht="15" x14ac:dyDescent="0.2">
      <c r="A9" s="1" t="s">
        <v>143</v>
      </c>
      <c r="B9" s="2"/>
      <c r="C9" s="2"/>
      <c r="D9" s="2"/>
      <c r="E9" s="2"/>
      <c r="F9" s="2"/>
      <c r="G9" s="2"/>
    </row>
    <row r="11" spans="1:7" ht="18" x14ac:dyDescent="0.2">
      <c r="A11" s="2" t="s">
        <v>79</v>
      </c>
      <c r="B11" s="2"/>
      <c r="C11" s="2"/>
    </row>
    <row r="12" spans="1:7" ht="18" x14ac:dyDescent="0.2">
      <c r="A12" s="2" t="s">
        <v>80</v>
      </c>
      <c r="B12" s="2"/>
      <c r="C12" s="2"/>
    </row>
    <row r="13" spans="1:7" ht="18" x14ac:dyDescent="0.2">
      <c r="A13" s="2" t="s">
        <v>81</v>
      </c>
      <c r="B13" s="2"/>
      <c r="C13" s="2"/>
    </row>
    <row r="14" spans="1:7" ht="18" x14ac:dyDescent="0.2">
      <c r="A14" s="2" t="s">
        <v>82</v>
      </c>
    </row>
    <row r="15" spans="1:7" ht="18" x14ac:dyDescent="0.2">
      <c r="A15" s="2" t="s">
        <v>83</v>
      </c>
    </row>
    <row r="16" spans="1:7" ht="18" x14ac:dyDescent="0.2">
      <c r="A16" s="2" t="s">
        <v>84</v>
      </c>
    </row>
    <row r="17" spans="1:7" ht="18" x14ac:dyDescent="0.2">
      <c r="A17" s="2" t="s">
        <v>85</v>
      </c>
    </row>
    <row r="18" spans="1:7" ht="18" x14ac:dyDescent="0.2">
      <c r="A18" s="2" t="s">
        <v>86</v>
      </c>
    </row>
    <row r="19" spans="1:7" ht="18" x14ac:dyDescent="0.2">
      <c r="A19" s="2" t="s">
        <v>87</v>
      </c>
    </row>
    <row r="20" spans="1:7" ht="18" x14ac:dyDescent="0.2">
      <c r="A20" s="2" t="s">
        <v>88</v>
      </c>
    </row>
    <row r="22" spans="1:7" ht="15" x14ac:dyDescent="0.2">
      <c r="A22" s="2" t="s">
        <v>89</v>
      </c>
    </row>
    <row r="23" spans="1:7" x14ac:dyDescent="0.2">
      <c r="A23" s="11" t="s">
        <v>90</v>
      </c>
    </row>
    <row r="24" spans="1:7" ht="18" x14ac:dyDescent="0.2">
      <c r="A24" s="2" t="s">
        <v>91</v>
      </c>
    </row>
    <row r="25" spans="1:7" ht="15" x14ac:dyDescent="0.2">
      <c r="A25" s="2"/>
    </row>
    <row r="26" spans="1:7" x14ac:dyDescent="0.2">
      <c r="A26" s="11"/>
    </row>
    <row r="27" spans="1:7" ht="15.75" x14ac:dyDescent="0.25">
      <c r="A27" s="13" t="s">
        <v>94</v>
      </c>
    </row>
    <row r="28" spans="1:7" ht="15" x14ac:dyDescent="0.2">
      <c r="B28" s="1" t="s">
        <v>192</v>
      </c>
      <c r="C28" s="2"/>
      <c r="D28" s="2"/>
      <c r="E28" s="2"/>
      <c r="F28" s="2"/>
      <c r="G28" s="2"/>
    </row>
    <row r="29" spans="1:7" ht="15" x14ac:dyDescent="0.2">
      <c r="B29" s="2" t="s">
        <v>95</v>
      </c>
      <c r="C29" s="2"/>
      <c r="D29" s="2"/>
      <c r="E29" s="2"/>
      <c r="F29" s="2"/>
      <c r="G29" s="2"/>
    </row>
    <row r="32" spans="1:7" x14ac:dyDescent="0.2">
      <c r="A32" s="11" t="s">
        <v>575</v>
      </c>
    </row>
    <row r="33" spans="2:2" x14ac:dyDescent="0.2">
      <c r="B33" s="76" t="s">
        <v>576</v>
      </c>
    </row>
    <row r="34" spans="2:2" x14ac:dyDescent="0.2">
      <c r="B34" s="76" t="s">
        <v>577</v>
      </c>
    </row>
    <row r="35" spans="2:2" x14ac:dyDescent="0.2">
      <c r="B35" s="76" t="s">
        <v>578</v>
      </c>
    </row>
  </sheetData>
  <phoneticPr fontId="2" type="noConversion"/>
  <pageMargins left="0.75" right="0.75" top="1" bottom="1" header="0.5" footer="0.5"/>
  <pageSetup scale="7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C647"/>
  <sheetViews>
    <sheetView zoomScaleNormal="100" zoomScaleSheetLayoutView="99" workbookViewId="0">
      <selection activeCell="M337" sqref="M337"/>
    </sheetView>
  </sheetViews>
  <sheetFormatPr defaultRowHeight="15" x14ac:dyDescent="0.2"/>
  <cols>
    <col min="1" max="1" width="16.28515625" customWidth="1"/>
    <col min="2" max="2" width="12.42578125" customWidth="1"/>
    <col min="3" max="4" width="10.85546875" style="3" customWidth="1"/>
    <col min="5" max="5" width="7.42578125" customWidth="1"/>
    <col min="6" max="6" width="5.85546875" customWidth="1"/>
    <col min="7" max="7" width="5.5703125" customWidth="1"/>
    <col min="8" max="10" width="6" customWidth="1"/>
    <col min="11" max="11" width="6.5703125" customWidth="1"/>
    <col min="12" max="12" width="7.42578125" customWidth="1"/>
    <col min="13" max="13" width="7.28515625" customWidth="1"/>
    <col min="14" max="14" width="6.7109375" customWidth="1"/>
    <col min="15" max="15" width="6" customWidth="1"/>
    <col min="16" max="16" width="8" style="2" customWidth="1"/>
    <col min="17" max="17" width="6.42578125" customWidth="1"/>
    <col min="18" max="22" width="7" customWidth="1"/>
    <col min="23" max="23" width="9.28515625" customWidth="1"/>
    <col min="24" max="24" width="6.28515625" customWidth="1"/>
    <col min="25" max="29" width="8.140625" customWidth="1"/>
  </cols>
  <sheetData>
    <row r="1" spans="1:29" ht="39.950000000000003" customHeight="1" x14ac:dyDescent="0.2">
      <c r="A1" s="55" t="s">
        <v>108</v>
      </c>
      <c r="V1" t="s">
        <v>263</v>
      </c>
    </row>
    <row r="2" spans="1:29" ht="16.5" thickBot="1" x14ac:dyDescent="0.3">
      <c r="C2" s="18" t="s">
        <v>581</v>
      </c>
      <c r="D2" s="18" t="s">
        <v>581</v>
      </c>
      <c r="E2" s="19" t="s">
        <v>582</v>
      </c>
      <c r="F2" s="19"/>
      <c r="G2" s="19"/>
      <c r="H2" s="19"/>
      <c r="I2" s="19"/>
      <c r="J2" s="15"/>
      <c r="K2" s="15"/>
      <c r="L2" s="15"/>
      <c r="M2" s="15"/>
      <c r="N2" s="15"/>
      <c r="O2" s="54"/>
      <c r="P2" s="19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43.5" customHeight="1" thickBot="1" x14ac:dyDescent="0.25">
      <c r="A3" s="25" t="s">
        <v>37</v>
      </c>
      <c r="B3" s="25" t="s">
        <v>580</v>
      </c>
      <c r="C3" s="41" t="s">
        <v>113</v>
      </c>
      <c r="D3" s="41" t="s">
        <v>112</v>
      </c>
      <c r="E3" s="90" t="s">
        <v>583</v>
      </c>
      <c r="F3" s="64" t="s">
        <v>310</v>
      </c>
      <c r="G3" s="64" t="s">
        <v>335</v>
      </c>
      <c r="H3" s="12" t="s">
        <v>166</v>
      </c>
      <c r="I3" s="12" t="s">
        <v>77</v>
      </c>
      <c r="J3" s="73" t="s">
        <v>362</v>
      </c>
      <c r="K3" s="73" t="s">
        <v>386</v>
      </c>
      <c r="L3" s="73" t="s">
        <v>1023</v>
      </c>
      <c r="M3" s="77" t="s">
        <v>391</v>
      </c>
      <c r="N3" s="77" t="s">
        <v>444</v>
      </c>
      <c r="O3" s="77" t="s">
        <v>562</v>
      </c>
      <c r="P3" s="80" t="s">
        <v>569</v>
      </c>
      <c r="Q3" s="73" t="s">
        <v>570</v>
      </c>
      <c r="R3" s="73" t="s">
        <v>571</v>
      </c>
      <c r="S3" s="77" t="s">
        <v>402</v>
      </c>
      <c r="T3" s="51"/>
      <c r="U3" s="51"/>
      <c r="V3" s="51"/>
      <c r="W3" s="51"/>
      <c r="X3" s="51"/>
      <c r="Y3" s="51"/>
      <c r="Z3" s="51"/>
      <c r="AA3" s="77" t="s">
        <v>39</v>
      </c>
      <c r="AB3" s="77" t="s">
        <v>567</v>
      </c>
      <c r="AC3" s="62"/>
    </row>
    <row r="4" spans="1:29" ht="16.5" customHeight="1" thickBot="1" x14ac:dyDescent="0.25">
      <c r="A4" s="28" t="s">
        <v>240</v>
      </c>
      <c r="B4" s="28" t="s">
        <v>118</v>
      </c>
      <c r="C4" s="74" t="s">
        <v>622</v>
      </c>
      <c r="D4" s="74" t="s">
        <v>622</v>
      </c>
      <c r="E4" s="91"/>
      <c r="F4" s="74" t="s">
        <v>320</v>
      </c>
      <c r="G4" s="74"/>
      <c r="H4" s="74" t="s">
        <v>320</v>
      </c>
      <c r="I4" s="74" t="s">
        <v>320</v>
      </c>
      <c r="J4" s="74" t="s">
        <v>320</v>
      </c>
      <c r="K4" s="74"/>
      <c r="L4" s="74" t="s">
        <v>320</v>
      </c>
      <c r="M4" s="74" t="s">
        <v>320</v>
      </c>
      <c r="N4" s="74"/>
      <c r="O4" s="93"/>
      <c r="P4" s="94"/>
      <c r="Q4" s="74"/>
      <c r="R4" s="74"/>
      <c r="S4" s="26"/>
      <c r="T4" s="26"/>
      <c r="U4" s="26"/>
      <c r="V4" s="26"/>
      <c r="W4" s="26"/>
      <c r="X4" s="26"/>
      <c r="Y4" s="26"/>
      <c r="Z4" s="26"/>
      <c r="AA4" s="26">
        <f>COUNTIF(E4:Z4,"X")</f>
        <v>6</v>
      </c>
      <c r="AB4" s="74"/>
      <c r="AC4" s="26"/>
    </row>
    <row r="5" spans="1:29" ht="16.5" customHeight="1" thickBot="1" x14ac:dyDescent="0.25">
      <c r="A5" s="75" t="s">
        <v>436</v>
      </c>
      <c r="B5" s="75" t="s">
        <v>118</v>
      </c>
      <c r="C5" s="74" t="s">
        <v>622</v>
      </c>
      <c r="D5" s="74" t="s">
        <v>622</v>
      </c>
      <c r="E5" s="91"/>
      <c r="F5" s="74" t="s">
        <v>320</v>
      </c>
      <c r="G5" s="74" t="s">
        <v>320</v>
      </c>
      <c r="H5" s="74" t="s">
        <v>320</v>
      </c>
      <c r="I5" s="74" t="s">
        <v>320</v>
      </c>
      <c r="J5" s="74"/>
      <c r="K5" s="74"/>
      <c r="L5" s="74" t="s">
        <v>320</v>
      </c>
      <c r="M5" s="74" t="s">
        <v>320</v>
      </c>
      <c r="N5" s="74"/>
      <c r="O5" s="93"/>
      <c r="P5" s="94"/>
      <c r="Q5" s="26"/>
      <c r="R5" s="74"/>
      <c r="S5" s="26"/>
      <c r="T5" s="26"/>
      <c r="U5" s="26"/>
      <c r="V5" s="26"/>
      <c r="W5" s="26"/>
      <c r="X5" s="26"/>
      <c r="Y5" s="26"/>
      <c r="Z5" s="26"/>
      <c r="AA5" s="26">
        <f t="shared" ref="AA5:AA69" si="0">COUNTIF(E5:Z5,"X")</f>
        <v>6</v>
      </c>
      <c r="AB5" s="74"/>
      <c r="AC5" s="26"/>
    </row>
    <row r="6" spans="1:29" ht="16.5" customHeight="1" thickBot="1" x14ac:dyDescent="0.25">
      <c r="A6" s="75" t="s">
        <v>405</v>
      </c>
      <c r="B6" s="75" t="s">
        <v>406</v>
      </c>
      <c r="C6" s="74"/>
      <c r="D6" s="74"/>
      <c r="E6" s="91"/>
      <c r="F6" s="74"/>
      <c r="G6" s="74"/>
      <c r="H6" s="74"/>
      <c r="I6" s="74"/>
      <c r="J6" s="74"/>
      <c r="K6" s="74"/>
      <c r="L6" s="74"/>
      <c r="M6" s="74"/>
      <c r="N6" s="74"/>
      <c r="O6" s="93"/>
      <c r="P6" s="94"/>
      <c r="Q6" s="74"/>
      <c r="R6" s="74"/>
      <c r="S6" s="26"/>
      <c r="T6" s="26"/>
      <c r="U6" s="26"/>
      <c r="V6" s="26"/>
      <c r="W6" s="26"/>
      <c r="X6" s="26"/>
      <c r="Y6" s="26"/>
      <c r="Z6" s="26"/>
      <c r="AA6" s="26">
        <f t="shared" si="0"/>
        <v>0</v>
      </c>
      <c r="AB6" s="26"/>
      <c r="AC6" s="26"/>
    </row>
    <row r="7" spans="1:29" ht="16.5" customHeight="1" thickBot="1" x14ac:dyDescent="0.25">
      <c r="A7" s="75" t="s">
        <v>454</v>
      </c>
      <c r="B7" s="75" t="s">
        <v>66</v>
      </c>
      <c r="C7" s="74"/>
      <c r="D7" s="26"/>
      <c r="E7" s="91" t="s">
        <v>320</v>
      </c>
      <c r="F7" s="26"/>
      <c r="G7" s="26"/>
      <c r="H7" s="26"/>
      <c r="I7" s="26"/>
      <c r="J7" s="26"/>
      <c r="K7" s="26"/>
      <c r="L7" s="26"/>
      <c r="M7" s="26"/>
      <c r="N7" s="26"/>
      <c r="O7" s="93"/>
      <c r="P7" s="95"/>
      <c r="Q7" s="26"/>
      <c r="R7" s="74"/>
      <c r="S7" s="26"/>
      <c r="T7" s="26"/>
      <c r="U7" s="26"/>
      <c r="V7" s="26"/>
      <c r="W7" s="26"/>
      <c r="X7" s="26"/>
      <c r="Y7" s="26"/>
      <c r="Z7" s="26"/>
      <c r="AA7" s="26">
        <f t="shared" si="0"/>
        <v>1</v>
      </c>
      <c r="AB7" s="26"/>
      <c r="AC7" s="26"/>
    </row>
    <row r="8" spans="1:29" ht="16.5" customHeight="1" thickBot="1" x14ac:dyDescent="0.25">
      <c r="A8" s="75" t="s">
        <v>397</v>
      </c>
      <c r="B8" s="75" t="s">
        <v>398</v>
      </c>
      <c r="C8" s="74" t="s">
        <v>622</v>
      </c>
      <c r="D8" s="74"/>
      <c r="E8" s="92"/>
      <c r="F8" s="74" t="s">
        <v>320</v>
      </c>
      <c r="G8" s="74" t="s">
        <v>320</v>
      </c>
      <c r="H8" s="74" t="s">
        <v>320</v>
      </c>
      <c r="I8" s="74"/>
      <c r="J8" s="26"/>
      <c r="K8" s="74"/>
      <c r="L8" s="74"/>
      <c r="M8" s="74" t="s">
        <v>320</v>
      </c>
      <c r="N8" s="26"/>
      <c r="O8" s="93"/>
      <c r="P8" s="94"/>
      <c r="Q8" s="74"/>
      <c r="R8" s="74"/>
      <c r="S8" s="26"/>
      <c r="T8" s="26"/>
      <c r="U8" s="26"/>
      <c r="V8" s="26"/>
      <c r="W8" s="26"/>
      <c r="X8" s="26"/>
      <c r="Y8" s="26"/>
      <c r="Z8" s="26"/>
      <c r="AA8" s="26">
        <f t="shared" si="0"/>
        <v>4</v>
      </c>
      <c r="AB8" s="26"/>
      <c r="AC8" s="26"/>
    </row>
    <row r="9" spans="1:29" ht="16.5" customHeight="1" thickBot="1" x14ac:dyDescent="0.25">
      <c r="A9" s="75" t="s">
        <v>364</v>
      </c>
      <c r="B9" s="75" t="s">
        <v>365</v>
      </c>
      <c r="C9" s="74" t="s">
        <v>622</v>
      </c>
      <c r="D9" s="74" t="s">
        <v>622</v>
      </c>
      <c r="E9" s="92"/>
      <c r="F9" s="74"/>
      <c r="G9" s="74"/>
      <c r="H9" s="74"/>
      <c r="I9" s="74" t="s">
        <v>320</v>
      </c>
      <c r="J9" s="74" t="s">
        <v>320</v>
      </c>
      <c r="K9" s="74"/>
      <c r="L9" s="74"/>
      <c r="M9" s="74"/>
      <c r="N9" s="74"/>
      <c r="O9" s="93"/>
      <c r="P9" s="94"/>
      <c r="Q9" s="74"/>
      <c r="R9" s="74"/>
      <c r="S9" s="26"/>
      <c r="T9" s="26"/>
      <c r="U9" s="26"/>
      <c r="V9" s="26"/>
      <c r="W9" s="26"/>
      <c r="X9" s="26"/>
      <c r="Y9" s="26"/>
      <c r="Z9" s="26"/>
      <c r="AA9" s="26">
        <f t="shared" si="0"/>
        <v>2</v>
      </c>
      <c r="AB9" s="74"/>
      <c r="AC9" s="26"/>
    </row>
    <row r="10" spans="1:29" ht="16.5" customHeight="1" thickBot="1" x14ac:dyDescent="0.25">
      <c r="A10" s="75" t="s">
        <v>560</v>
      </c>
      <c r="B10" s="75" t="s">
        <v>59</v>
      </c>
      <c r="C10" s="74"/>
      <c r="D10" s="74"/>
      <c r="E10" s="92"/>
      <c r="F10" s="26"/>
      <c r="G10" s="26"/>
      <c r="H10" s="26"/>
      <c r="I10" s="74"/>
      <c r="J10" s="26"/>
      <c r="K10" s="26"/>
      <c r="L10" s="74"/>
      <c r="M10" s="26"/>
      <c r="N10" s="26"/>
      <c r="O10" s="93"/>
      <c r="P10" s="95"/>
      <c r="Q10" s="26"/>
      <c r="R10" s="74"/>
      <c r="S10" s="26"/>
      <c r="T10" s="26"/>
      <c r="U10" s="26"/>
      <c r="V10" s="26"/>
      <c r="W10" s="26"/>
      <c r="X10" s="26"/>
      <c r="Y10" s="26"/>
      <c r="Z10" s="26"/>
      <c r="AA10" s="26">
        <f t="shared" si="0"/>
        <v>0</v>
      </c>
      <c r="AB10" s="26"/>
      <c r="AC10" s="26"/>
    </row>
    <row r="11" spans="1:29" ht="16.5" customHeight="1" thickBot="1" x14ac:dyDescent="0.25">
      <c r="A11" s="28" t="s">
        <v>343</v>
      </c>
      <c r="B11" s="28" t="s">
        <v>344</v>
      </c>
      <c r="C11" s="74" t="s">
        <v>622</v>
      </c>
      <c r="D11" s="74" t="s">
        <v>622</v>
      </c>
      <c r="E11" s="91"/>
      <c r="F11" s="74"/>
      <c r="G11" s="74"/>
      <c r="H11" s="74" t="s">
        <v>320</v>
      </c>
      <c r="I11" s="74" t="s">
        <v>320</v>
      </c>
      <c r="J11" s="74" t="s">
        <v>320</v>
      </c>
      <c r="K11" s="74"/>
      <c r="L11" s="74" t="s">
        <v>320</v>
      </c>
      <c r="M11" s="74" t="s">
        <v>320</v>
      </c>
      <c r="N11" s="74"/>
      <c r="O11" s="93"/>
      <c r="P11" s="94"/>
      <c r="Q11" s="74"/>
      <c r="R11" s="74"/>
      <c r="S11" s="26"/>
      <c r="T11" s="26"/>
      <c r="U11" s="26"/>
      <c r="V11" s="26"/>
      <c r="W11" s="26"/>
      <c r="X11" s="26"/>
      <c r="Y11" s="26"/>
      <c r="Z11" s="26"/>
      <c r="AA11" s="26">
        <f t="shared" si="0"/>
        <v>5</v>
      </c>
      <c r="AB11" s="26"/>
      <c r="AC11" s="26"/>
    </row>
    <row r="12" spans="1:29" ht="16.5" customHeight="1" thickBot="1" x14ac:dyDescent="0.25">
      <c r="A12" s="75" t="s">
        <v>455</v>
      </c>
      <c r="B12" s="75" t="s">
        <v>220</v>
      </c>
      <c r="C12" s="74"/>
      <c r="D12" s="26"/>
      <c r="E12" s="91"/>
      <c r="F12" s="26"/>
      <c r="G12" s="26"/>
      <c r="H12" s="26"/>
      <c r="I12" s="26"/>
      <c r="J12" s="26"/>
      <c r="K12" s="26"/>
      <c r="L12" s="26"/>
      <c r="M12" s="26"/>
      <c r="N12" s="26"/>
      <c r="O12" s="93"/>
      <c r="P12" s="95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>
        <f t="shared" si="0"/>
        <v>0</v>
      </c>
      <c r="AB12" s="26"/>
      <c r="AC12" s="26"/>
    </row>
    <row r="13" spans="1:29" ht="16.5" customHeight="1" thickBot="1" x14ac:dyDescent="0.25">
      <c r="A13" s="75" t="s">
        <v>399</v>
      </c>
      <c r="B13" s="75" t="s">
        <v>17</v>
      </c>
      <c r="C13" s="74" t="s">
        <v>622</v>
      </c>
      <c r="D13" s="74" t="s">
        <v>622</v>
      </c>
      <c r="E13" s="91" t="s">
        <v>320</v>
      </c>
      <c r="F13" s="74"/>
      <c r="G13" s="74"/>
      <c r="H13" s="74" t="s">
        <v>320</v>
      </c>
      <c r="I13" s="74" t="s">
        <v>320</v>
      </c>
      <c r="J13" s="74" t="s">
        <v>320</v>
      </c>
      <c r="K13" s="74"/>
      <c r="L13" s="74"/>
      <c r="M13" s="74" t="s">
        <v>320</v>
      </c>
      <c r="N13" s="74"/>
      <c r="O13" s="93"/>
      <c r="P13" s="94"/>
      <c r="Q13" s="74"/>
      <c r="R13" s="74"/>
      <c r="S13" s="26"/>
      <c r="T13" s="26"/>
      <c r="U13" s="26"/>
      <c r="V13" s="26"/>
      <c r="W13" s="26"/>
      <c r="X13" s="26"/>
      <c r="Y13" s="26"/>
      <c r="Z13" s="26"/>
      <c r="AA13" s="26">
        <f t="shared" si="0"/>
        <v>5</v>
      </c>
      <c r="AB13" s="74"/>
      <c r="AC13" s="26"/>
    </row>
    <row r="14" spans="1:29" ht="16.5" customHeight="1" thickBot="1" x14ac:dyDescent="0.25">
      <c r="A14" s="56" t="s">
        <v>29</v>
      </c>
      <c r="B14" s="39" t="s">
        <v>30</v>
      </c>
      <c r="C14" s="74" t="s">
        <v>622</v>
      </c>
      <c r="D14" s="74"/>
      <c r="E14" s="91" t="s">
        <v>320</v>
      </c>
      <c r="F14" s="74" t="s">
        <v>320</v>
      </c>
      <c r="G14" s="74"/>
      <c r="H14" s="74" t="s">
        <v>320</v>
      </c>
      <c r="I14" s="74"/>
      <c r="J14" s="74"/>
      <c r="K14" s="74"/>
      <c r="L14" s="74" t="s">
        <v>320</v>
      </c>
      <c r="M14" s="74"/>
      <c r="N14" s="74"/>
      <c r="O14" s="93"/>
      <c r="P14" s="94"/>
      <c r="Q14" s="74"/>
      <c r="R14" s="74"/>
      <c r="S14" s="26"/>
      <c r="T14" s="26"/>
      <c r="U14" s="26"/>
      <c r="V14" s="26"/>
      <c r="W14" s="26"/>
      <c r="X14" s="26"/>
      <c r="Y14" s="26"/>
      <c r="Z14" s="26"/>
      <c r="AA14" s="26">
        <f t="shared" si="0"/>
        <v>4</v>
      </c>
      <c r="AB14" s="74"/>
      <c r="AC14" s="26"/>
    </row>
    <row r="15" spans="1:29" ht="16.5" customHeight="1" thickBot="1" x14ac:dyDescent="0.25">
      <c r="A15" s="28" t="s">
        <v>29</v>
      </c>
      <c r="B15" s="28" t="s">
        <v>214</v>
      </c>
      <c r="C15" s="74" t="s">
        <v>622</v>
      </c>
      <c r="D15" s="74"/>
      <c r="E15" s="91"/>
      <c r="F15" s="74"/>
      <c r="G15" s="74"/>
      <c r="H15" s="74" t="s">
        <v>320</v>
      </c>
      <c r="I15" s="26"/>
      <c r="J15" s="74"/>
      <c r="K15" s="26"/>
      <c r="L15" s="74"/>
      <c r="M15" s="74"/>
      <c r="N15" s="74"/>
      <c r="O15" s="96"/>
      <c r="P15" s="94"/>
      <c r="Q15" s="74"/>
      <c r="R15" s="26"/>
      <c r="S15" s="26"/>
      <c r="T15" s="26"/>
      <c r="U15" s="26"/>
      <c r="V15" s="26"/>
      <c r="W15" s="26"/>
      <c r="X15" s="26"/>
      <c r="Y15" s="26"/>
      <c r="Z15" s="26"/>
      <c r="AA15" s="26">
        <f t="shared" si="0"/>
        <v>1</v>
      </c>
      <c r="AB15" s="74"/>
      <c r="AC15" s="26"/>
    </row>
    <row r="16" spans="1:29" ht="16.5" customHeight="1" thickBot="1" x14ac:dyDescent="0.25">
      <c r="A16" s="75" t="s">
        <v>521</v>
      </c>
      <c r="B16" s="75" t="s">
        <v>520</v>
      </c>
      <c r="C16" s="74"/>
      <c r="D16" s="74"/>
      <c r="E16" s="91"/>
      <c r="F16" s="26"/>
      <c r="G16" s="26"/>
      <c r="H16" s="74"/>
      <c r="I16" s="74"/>
      <c r="J16" s="74"/>
      <c r="K16" s="74"/>
      <c r="L16" s="74"/>
      <c r="M16" s="74"/>
      <c r="N16" s="26"/>
      <c r="O16" s="96"/>
      <c r="P16" s="94"/>
      <c r="Q16" s="74"/>
      <c r="R16" s="26"/>
      <c r="S16" s="26"/>
      <c r="T16" s="26"/>
      <c r="U16" s="26"/>
      <c r="V16" s="26"/>
      <c r="W16" s="26"/>
      <c r="X16" s="26"/>
      <c r="Y16" s="26"/>
      <c r="Z16" s="26"/>
      <c r="AA16" s="26">
        <f t="shared" si="0"/>
        <v>0</v>
      </c>
      <c r="AB16" s="74"/>
      <c r="AC16" s="26"/>
    </row>
    <row r="17" spans="1:29" ht="16.5" customHeight="1" thickBot="1" x14ac:dyDescent="0.25">
      <c r="A17" s="28" t="s">
        <v>170</v>
      </c>
      <c r="B17" s="28" t="s">
        <v>11</v>
      </c>
      <c r="C17" s="74" t="s">
        <v>622</v>
      </c>
      <c r="D17" s="74" t="s">
        <v>622</v>
      </c>
      <c r="E17" s="91"/>
      <c r="F17" s="74" t="s">
        <v>320</v>
      </c>
      <c r="G17" s="74" t="s">
        <v>320</v>
      </c>
      <c r="H17" s="74"/>
      <c r="I17" s="74" t="s">
        <v>320</v>
      </c>
      <c r="J17" s="74"/>
      <c r="K17" s="74"/>
      <c r="L17" s="74" t="s">
        <v>320</v>
      </c>
      <c r="M17" s="74"/>
      <c r="N17" s="74"/>
      <c r="O17" s="93"/>
      <c r="P17" s="94"/>
      <c r="Q17" s="26"/>
      <c r="R17" s="74"/>
      <c r="S17" s="26"/>
      <c r="T17" s="26"/>
      <c r="U17" s="26"/>
      <c r="V17" s="26"/>
      <c r="W17" s="26"/>
      <c r="X17" s="26"/>
      <c r="Y17" s="26"/>
      <c r="Z17" s="26"/>
      <c r="AA17" s="26">
        <f t="shared" si="0"/>
        <v>4</v>
      </c>
      <c r="AB17" s="74"/>
      <c r="AC17" s="26"/>
    </row>
    <row r="18" spans="1:29" ht="16.5" customHeight="1" thickBot="1" x14ac:dyDescent="0.25">
      <c r="A18" s="75" t="s">
        <v>623</v>
      </c>
      <c r="B18" s="75" t="s">
        <v>624</v>
      </c>
      <c r="C18" s="74" t="s">
        <v>622</v>
      </c>
      <c r="D18" s="74"/>
      <c r="E18" s="91"/>
      <c r="F18" s="74" t="s">
        <v>320</v>
      </c>
      <c r="G18" s="74" t="s">
        <v>320</v>
      </c>
      <c r="H18" s="74" t="s">
        <v>320</v>
      </c>
      <c r="I18" s="74"/>
      <c r="J18" s="74" t="s">
        <v>320</v>
      </c>
      <c r="K18" s="74"/>
      <c r="L18" s="74"/>
      <c r="M18" s="74"/>
      <c r="N18" s="26"/>
      <c r="O18" s="96"/>
      <c r="P18" s="94"/>
      <c r="Q18" s="74"/>
      <c r="R18" s="26"/>
      <c r="S18" s="26"/>
      <c r="T18" s="26"/>
      <c r="U18" s="26"/>
      <c r="V18" s="26"/>
      <c r="W18" s="26"/>
      <c r="X18" s="26"/>
      <c r="Y18" s="26"/>
      <c r="Z18" s="26"/>
      <c r="AA18" s="26">
        <f t="shared" ref="AA18" si="1">COUNTIF(E18:Z18,"X")</f>
        <v>4</v>
      </c>
      <c r="AB18" s="74"/>
      <c r="AC18" s="26"/>
    </row>
    <row r="19" spans="1:29" ht="16.5" customHeight="1" thickBot="1" x14ac:dyDescent="0.25">
      <c r="A19" s="28" t="s">
        <v>265</v>
      </c>
      <c r="B19" s="28" t="s">
        <v>26</v>
      </c>
      <c r="C19" s="74" t="s">
        <v>622</v>
      </c>
      <c r="D19" s="74" t="s">
        <v>622</v>
      </c>
      <c r="E19" s="91"/>
      <c r="F19" s="74" t="s">
        <v>320</v>
      </c>
      <c r="G19" s="74" t="s">
        <v>320</v>
      </c>
      <c r="H19" s="74" t="s">
        <v>320</v>
      </c>
      <c r="I19" s="74" t="s">
        <v>320</v>
      </c>
      <c r="J19" s="74" t="s">
        <v>320</v>
      </c>
      <c r="K19" s="74"/>
      <c r="L19" s="74"/>
      <c r="M19" s="74" t="s">
        <v>320</v>
      </c>
      <c r="N19" s="74"/>
      <c r="O19" s="93"/>
      <c r="P19" s="94"/>
      <c r="Q19" s="74"/>
      <c r="R19" s="74"/>
      <c r="S19" s="26"/>
      <c r="T19" s="26"/>
      <c r="U19" s="26"/>
      <c r="V19" s="26"/>
      <c r="W19" s="26"/>
      <c r="X19" s="26"/>
      <c r="Y19" s="26"/>
      <c r="Z19" s="26"/>
      <c r="AA19" s="26">
        <f t="shared" si="0"/>
        <v>6</v>
      </c>
      <c r="AB19" s="74"/>
      <c r="AC19" s="26"/>
    </row>
    <row r="20" spans="1:29" ht="16.5" customHeight="1" thickBot="1" x14ac:dyDescent="0.25">
      <c r="A20" s="28" t="s">
        <v>150</v>
      </c>
      <c r="B20" s="28" t="s">
        <v>213</v>
      </c>
      <c r="C20" s="74" t="s">
        <v>622</v>
      </c>
      <c r="D20" s="74" t="s">
        <v>622</v>
      </c>
      <c r="E20" s="91"/>
      <c r="F20" s="74" t="s">
        <v>320</v>
      </c>
      <c r="G20" s="74" t="s">
        <v>320</v>
      </c>
      <c r="H20" s="74" t="s">
        <v>320</v>
      </c>
      <c r="I20" s="74" t="s">
        <v>320</v>
      </c>
      <c r="J20" s="74"/>
      <c r="K20" s="74"/>
      <c r="L20" s="74" t="s">
        <v>320</v>
      </c>
      <c r="M20" s="74" t="s">
        <v>320</v>
      </c>
      <c r="N20" s="74"/>
      <c r="O20" s="93"/>
      <c r="P20" s="94"/>
      <c r="Q20" s="74"/>
      <c r="R20" s="74"/>
      <c r="S20" s="26"/>
      <c r="T20" s="26"/>
      <c r="U20" s="26"/>
      <c r="V20" s="26"/>
      <c r="W20" s="26"/>
      <c r="X20" s="26"/>
      <c r="Y20" s="26"/>
      <c r="Z20" s="26"/>
      <c r="AA20" s="26">
        <f t="shared" si="0"/>
        <v>6</v>
      </c>
      <c r="AB20" s="74"/>
      <c r="AC20" s="26"/>
    </row>
    <row r="21" spans="1:29" ht="16.5" customHeight="1" thickBot="1" x14ac:dyDescent="0.25">
      <c r="A21" s="28" t="s">
        <v>150</v>
      </c>
      <c r="B21" s="28" t="s">
        <v>151</v>
      </c>
      <c r="C21" s="74" t="s">
        <v>622</v>
      </c>
      <c r="D21" s="74" t="s">
        <v>622</v>
      </c>
      <c r="E21" s="91" t="s">
        <v>320</v>
      </c>
      <c r="F21" s="74" t="s">
        <v>320</v>
      </c>
      <c r="G21" s="74" t="s">
        <v>320</v>
      </c>
      <c r="H21" s="74" t="s">
        <v>320</v>
      </c>
      <c r="I21" s="74" t="s">
        <v>320</v>
      </c>
      <c r="J21" s="74"/>
      <c r="K21" s="74"/>
      <c r="L21" s="74" t="s">
        <v>320</v>
      </c>
      <c r="M21" s="74" t="s">
        <v>320</v>
      </c>
      <c r="N21" s="74"/>
      <c r="O21" s="93"/>
      <c r="P21" s="94"/>
      <c r="Q21" s="74"/>
      <c r="R21" s="74"/>
      <c r="S21" s="26"/>
      <c r="T21" s="26"/>
      <c r="U21" s="26"/>
      <c r="V21" s="26"/>
      <c r="W21" s="26"/>
      <c r="X21" s="26"/>
      <c r="Y21" s="26"/>
      <c r="Z21" s="26"/>
      <c r="AA21" s="26">
        <f t="shared" si="0"/>
        <v>7</v>
      </c>
      <c r="AB21" s="74"/>
      <c r="AC21" s="26"/>
    </row>
    <row r="22" spans="1:29" ht="16.5" customHeight="1" thickBot="1" x14ac:dyDescent="0.25">
      <c r="A22" s="28" t="s">
        <v>72</v>
      </c>
      <c r="B22" s="28" t="s">
        <v>302</v>
      </c>
      <c r="C22" s="74" t="s">
        <v>622</v>
      </c>
      <c r="D22" s="74"/>
      <c r="E22" s="91"/>
      <c r="F22" s="74"/>
      <c r="G22" s="74"/>
      <c r="H22" s="74" t="s">
        <v>320</v>
      </c>
      <c r="I22" s="74"/>
      <c r="J22" s="74"/>
      <c r="K22" s="74"/>
      <c r="L22" s="74" t="s">
        <v>320</v>
      </c>
      <c r="M22" s="74" t="s">
        <v>320</v>
      </c>
      <c r="N22" s="74"/>
      <c r="O22" s="93"/>
      <c r="P22" s="94"/>
      <c r="Q22" s="26"/>
      <c r="R22" s="74"/>
      <c r="S22" s="26"/>
      <c r="T22" s="26"/>
      <c r="U22" s="26"/>
      <c r="V22" s="26"/>
      <c r="W22" s="26"/>
      <c r="X22" s="26"/>
      <c r="Y22" s="26"/>
      <c r="Z22" s="26"/>
      <c r="AA22" s="26">
        <f t="shared" si="0"/>
        <v>3</v>
      </c>
      <c r="AB22" s="74"/>
      <c r="AC22" s="26"/>
    </row>
    <row r="23" spans="1:29" ht="16.5" customHeight="1" thickBot="1" x14ac:dyDescent="0.25">
      <c r="A23" s="28" t="s">
        <v>72</v>
      </c>
      <c r="B23" s="28" t="s">
        <v>303</v>
      </c>
      <c r="C23" s="74"/>
      <c r="D23" s="74"/>
      <c r="E23" s="92"/>
      <c r="F23" s="26"/>
      <c r="G23" s="26"/>
      <c r="H23" s="26"/>
      <c r="I23" s="26"/>
      <c r="J23" s="26"/>
      <c r="K23" s="26"/>
      <c r="L23" s="26"/>
      <c r="M23" s="26"/>
      <c r="N23" s="26"/>
      <c r="O23" s="96"/>
      <c r="P23" s="95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>
        <f t="shared" si="0"/>
        <v>0</v>
      </c>
      <c r="AB23" s="26"/>
      <c r="AC23" s="26"/>
    </row>
    <row r="24" spans="1:29" ht="16.5" customHeight="1" thickBot="1" x14ac:dyDescent="0.25">
      <c r="A24" s="57" t="s">
        <v>72</v>
      </c>
      <c r="B24" s="27" t="s">
        <v>74</v>
      </c>
      <c r="C24" s="74" t="s">
        <v>622</v>
      </c>
      <c r="D24" s="74"/>
      <c r="E24" s="91" t="s">
        <v>320</v>
      </c>
      <c r="F24" s="74" t="s">
        <v>320</v>
      </c>
      <c r="G24" s="74" t="s">
        <v>320</v>
      </c>
      <c r="H24" s="74" t="s">
        <v>320</v>
      </c>
      <c r="I24" s="74"/>
      <c r="J24" s="74" t="s">
        <v>320</v>
      </c>
      <c r="K24" s="74"/>
      <c r="L24" s="74" t="s">
        <v>320</v>
      </c>
      <c r="M24" s="74" t="s">
        <v>320</v>
      </c>
      <c r="N24" s="74"/>
      <c r="O24" s="93"/>
      <c r="P24" s="94"/>
      <c r="Q24" s="74"/>
      <c r="R24" s="74"/>
      <c r="S24" s="26"/>
      <c r="T24" s="26"/>
      <c r="U24" s="26"/>
      <c r="V24" s="26"/>
      <c r="W24" s="26"/>
      <c r="X24" s="26"/>
      <c r="Y24" s="26"/>
      <c r="Z24" s="26"/>
      <c r="AA24" s="26">
        <f t="shared" si="0"/>
        <v>7</v>
      </c>
      <c r="AB24" s="74"/>
      <c r="AC24" s="26"/>
    </row>
    <row r="25" spans="1:29" ht="16.5" customHeight="1" thickBot="1" x14ac:dyDescent="0.25">
      <c r="A25" s="75" t="s">
        <v>768</v>
      </c>
      <c r="B25" s="75" t="s">
        <v>769</v>
      </c>
      <c r="C25" s="74" t="s">
        <v>622</v>
      </c>
      <c r="D25" s="74"/>
      <c r="E25" s="92"/>
      <c r="F25" s="26"/>
      <c r="G25" s="26"/>
      <c r="H25" s="74" t="s">
        <v>320</v>
      </c>
      <c r="I25" s="26"/>
      <c r="J25" s="26"/>
      <c r="K25" s="26"/>
      <c r="L25" s="74" t="s">
        <v>320</v>
      </c>
      <c r="M25" s="74" t="s">
        <v>320</v>
      </c>
      <c r="N25" s="26"/>
      <c r="O25" s="96"/>
      <c r="P25" s="95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>
        <f t="shared" si="0"/>
        <v>3</v>
      </c>
      <c r="AB25" s="26"/>
      <c r="AC25" s="26"/>
    </row>
    <row r="26" spans="1:29" ht="16.5" customHeight="1" thickBot="1" x14ac:dyDescent="0.25">
      <c r="A26" s="28" t="s">
        <v>345</v>
      </c>
      <c r="B26" s="28" t="s">
        <v>346</v>
      </c>
      <c r="C26" s="74" t="s">
        <v>622</v>
      </c>
      <c r="D26" s="74"/>
      <c r="E26" s="91" t="s">
        <v>320</v>
      </c>
      <c r="F26" s="74" t="s">
        <v>320</v>
      </c>
      <c r="G26" s="74" t="s">
        <v>320</v>
      </c>
      <c r="H26" s="74"/>
      <c r="I26" s="74" t="s">
        <v>320</v>
      </c>
      <c r="J26" s="74"/>
      <c r="K26" s="74"/>
      <c r="L26" s="74" t="s">
        <v>320</v>
      </c>
      <c r="M26" s="74"/>
      <c r="N26" s="74"/>
      <c r="O26" s="93"/>
      <c r="P26" s="94"/>
      <c r="Q26" s="74"/>
      <c r="R26" s="74"/>
      <c r="S26" s="26"/>
      <c r="T26" s="26"/>
      <c r="U26" s="26"/>
      <c r="V26" s="26"/>
      <c r="W26" s="26"/>
      <c r="X26" s="26"/>
      <c r="Y26" s="26"/>
      <c r="Z26" s="26"/>
      <c r="AA26" s="26">
        <f t="shared" si="0"/>
        <v>5</v>
      </c>
      <c r="AB26" s="74"/>
      <c r="AC26" s="26"/>
    </row>
    <row r="27" spans="1:29" ht="16.5" customHeight="1" thickBot="1" x14ac:dyDescent="0.25">
      <c r="A27" s="75" t="s">
        <v>340</v>
      </c>
      <c r="B27" s="75" t="s">
        <v>201</v>
      </c>
      <c r="C27" s="74" t="s">
        <v>622</v>
      </c>
      <c r="D27" s="74"/>
      <c r="E27" s="91"/>
      <c r="F27" s="74"/>
      <c r="G27" s="74" t="s">
        <v>320</v>
      </c>
      <c r="H27" s="74" t="s">
        <v>320</v>
      </c>
      <c r="I27" s="74"/>
      <c r="J27" s="74"/>
      <c r="K27" s="74"/>
      <c r="L27" s="74"/>
      <c r="M27" s="74"/>
      <c r="N27" s="26"/>
      <c r="O27" s="96"/>
      <c r="P27" s="94"/>
      <c r="Q27" s="74"/>
      <c r="R27" s="26"/>
      <c r="S27" s="26"/>
      <c r="T27" s="26"/>
      <c r="U27" s="26"/>
      <c r="V27" s="26"/>
      <c r="W27" s="26"/>
      <c r="X27" s="26"/>
      <c r="Y27" s="26"/>
      <c r="Z27" s="26"/>
      <c r="AA27" s="26">
        <f t="shared" si="0"/>
        <v>2</v>
      </c>
      <c r="AB27" s="26"/>
      <c r="AC27" s="26"/>
    </row>
    <row r="28" spans="1:29" ht="16.5" customHeight="1" thickBot="1" x14ac:dyDescent="0.25">
      <c r="A28" s="75" t="s">
        <v>407</v>
      </c>
      <c r="B28" s="75" t="s">
        <v>22</v>
      </c>
      <c r="C28" s="74" t="s">
        <v>622</v>
      </c>
      <c r="D28" s="74" t="s">
        <v>622</v>
      </c>
      <c r="E28" s="91" t="s">
        <v>320</v>
      </c>
      <c r="F28" s="74" t="s">
        <v>320</v>
      </c>
      <c r="G28" s="74"/>
      <c r="H28" s="74" t="s">
        <v>320</v>
      </c>
      <c r="I28" s="74" t="s">
        <v>320</v>
      </c>
      <c r="J28" s="74" t="s">
        <v>320</v>
      </c>
      <c r="K28" s="74"/>
      <c r="L28" s="74" t="s">
        <v>320</v>
      </c>
      <c r="M28" s="74" t="s">
        <v>320</v>
      </c>
      <c r="N28" s="74"/>
      <c r="O28" s="93"/>
      <c r="P28" s="94"/>
      <c r="Q28" s="74"/>
      <c r="R28" s="74"/>
      <c r="S28" s="26"/>
      <c r="T28" s="26"/>
      <c r="U28" s="26"/>
      <c r="V28" s="26"/>
      <c r="W28" s="26"/>
      <c r="X28" s="26"/>
      <c r="Y28" s="26"/>
      <c r="Z28" s="26"/>
      <c r="AA28" s="26">
        <f t="shared" si="0"/>
        <v>7</v>
      </c>
      <c r="AB28" s="74"/>
      <c r="AC28" s="26"/>
    </row>
    <row r="29" spans="1:29" ht="16.5" customHeight="1" thickBot="1" x14ac:dyDescent="0.25">
      <c r="A29" s="75" t="s">
        <v>372</v>
      </c>
      <c r="B29" s="75" t="s">
        <v>373</v>
      </c>
      <c r="C29" s="74"/>
      <c r="D29" s="74"/>
      <c r="E29" s="91"/>
      <c r="F29" s="74"/>
      <c r="G29" s="26"/>
      <c r="H29" s="26"/>
      <c r="I29" s="26"/>
      <c r="J29" s="74"/>
      <c r="K29" s="74"/>
      <c r="L29" s="74"/>
      <c r="M29" s="74"/>
      <c r="N29" s="74"/>
      <c r="O29" s="93"/>
      <c r="P29" s="95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>
        <f t="shared" si="0"/>
        <v>0</v>
      </c>
      <c r="AB29" s="74"/>
      <c r="AC29" s="26"/>
    </row>
    <row r="30" spans="1:29" ht="16.5" customHeight="1" thickBot="1" x14ac:dyDescent="0.25">
      <c r="A30" s="75" t="s">
        <v>549</v>
      </c>
      <c r="B30" s="75" t="s">
        <v>126</v>
      </c>
      <c r="C30" s="74" t="s">
        <v>622</v>
      </c>
      <c r="D30" s="74"/>
      <c r="E30" s="92"/>
      <c r="F30" s="26"/>
      <c r="G30" s="74" t="s">
        <v>320</v>
      </c>
      <c r="H30" s="26"/>
      <c r="I30" s="26"/>
      <c r="J30" s="26"/>
      <c r="K30" s="26"/>
      <c r="L30" s="26"/>
      <c r="M30" s="74"/>
      <c r="N30" s="26"/>
      <c r="O30" s="93"/>
      <c r="P30" s="95"/>
      <c r="Q30" s="26"/>
      <c r="R30" s="74"/>
      <c r="S30" s="26"/>
      <c r="T30" s="26"/>
      <c r="U30" s="26"/>
      <c r="V30" s="26"/>
      <c r="W30" s="26"/>
      <c r="X30" s="26"/>
      <c r="Y30" s="26"/>
      <c r="Z30" s="26"/>
      <c r="AA30" s="26">
        <f t="shared" si="0"/>
        <v>1</v>
      </c>
      <c r="AB30" s="26"/>
      <c r="AC30" s="26"/>
    </row>
    <row r="31" spans="1:29" ht="16.5" customHeight="1" thickBot="1" x14ac:dyDescent="0.25">
      <c r="A31" s="28" t="s">
        <v>256</v>
      </c>
      <c r="B31" s="28" t="s">
        <v>257</v>
      </c>
      <c r="C31" s="74"/>
      <c r="D31" s="74"/>
      <c r="E31" s="91"/>
      <c r="F31" s="74"/>
      <c r="G31" s="74"/>
      <c r="H31" s="74"/>
      <c r="I31" s="74"/>
      <c r="J31" s="74"/>
      <c r="K31" s="74"/>
      <c r="L31" s="74"/>
      <c r="M31" s="74"/>
      <c r="N31" s="74"/>
      <c r="O31" s="93"/>
      <c r="P31" s="94"/>
      <c r="Q31" s="74"/>
      <c r="R31" s="74"/>
      <c r="S31" s="26"/>
      <c r="T31" s="26"/>
      <c r="U31" s="26"/>
      <c r="V31" s="26"/>
      <c r="W31" s="26"/>
      <c r="X31" s="26"/>
      <c r="Y31" s="26"/>
      <c r="Z31" s="26"/>
      <c r="AA31" s="26">
        <f t="shared" si="0"/>
        <v>0</v>
      </c>
      <c r="AB31" s="74"/>
      <c r="AC31" s="26"/>
    </row>
    <row r="32" spans="1:29" ht="16.5" customHeight="1" thickBot="1" x14ac:dyDescent="0.25">
      <c r="A32" s="75" t="s">
        <v>393</v>
      </c>
      <c r="B32" s="75" t="s">
        <v>244</v>
      </c>
      <c r="C32" s="74"/>
      <c r="D32" s="74"/>
      <c r="E32" s="92"/>
      <c r="F32" s="74"/>
      <c r="G32" s="26"/>
      <c r="H32" s="26"/>
      <c r="I32" s="26"/>
      <c r="J32" s="26"/>
      <c r="K32" s="26"/>
      <c r="L32" s="74"/>
      <c r="M32" s="26"/>
      <c r="N32" s="74"/>
      <c r="O32" s="96"/>
      <c r="P32" s="95"/>
      <c r="Q32" s="26"/>
      <c r="R32" s="74"/>
      <c r="S32" s="26"/>
      <c r="T32" s="26"/>
      <c r="U32" s="26"/>
      <c r="V32" s="26"/>
      <c r="W32" s="26"/>
      <c r="X32" s="26"/>
      <c r="Y32" s="26"/>
      <c r="Z32" s="26"/>
      <c r="AA32" s="26">
        <f t="shared" si="0"/>
        <v>0</v>
      </c>
      <c r="AB32" s="26"/>
      <c r="AC32" s="26"/>
    </row>
    <row r="33" spans="1:29" ht="16.5" customHeight="1" thickBot="1" x14ac:dyDescent="0.25">
      <c r="A33" s="75" t="s">
        <v>431</v>
      </c>
      <c r="B33" s="75" t="s">
        <v>30</v>
      </c>
      <c r="C33" s="74"/>
      <c r="D33" s="74"/>
      <c r="E33" s="92"/>
      <c r="F33" s="26"/>
      <c r="G33" s="26"/>
      <c r="H33" s="26"/>
      <c r="I33" s="26"/>
      <c r="J33" s="74"/>
      <c r="K33" s="26"/>
      <c r="L33" s="74"/>
      <c r="M33" s="26"/>
      <c r="N33" s="26"/>
      <c r="O33" s="96"/>
      <c r="P33" s="95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>
        <f t="shared" si="0"/>
        <v>0</v>
      </c>
      <c r="AB33" s="26"/>
      <c r="AC33" s="26"/>
    </row>
    <row r="34" spans="1:29" ht="16.5" customHeight="1" thickBot="1" x14ac:dyDescent="0.25">
      <c r="A34" s="75" t="s">
        <v>408</v>
      </c>
      <c r="B34" s="75" t="s">
        <v>409</v>
      </c>
      <c r="C34" s="74" t="s">
        <v>622</v>
      </c>
      <c r="D34" s="74"/>
      <c r="E34" s="91" t="s">
        <v>320</v>
      </c>
      <c r="F34" s="74" t="s">
        <v>320</v>
      </c>
      <c r="G34" s="74"/>
      <c r="H34" s="74" t="s">
        <v>320</v>
      </c>
      <c r="I34" s="74" t="s">
        <v>320</v>
      </c>
      <c r="J34" s="74" t="s">
        <v>320</v>
      </c>
      <c r="K34" s="74"/>
      <c r="L34" s="74" t="s">
        <v>320</v>
      </c>
      <c r="M34" s="74" t="s">
        <v>320</v>
      </c>
      <c r="N34" s="74"/>
      <c r="O34" s="93"/>
      <c r="P34" s="94"/>
      <c r="Q34" s="74"/>
      <c r="R34" s="74"/>
      <c r="S34" s="26"/>
      <c r="T34" s="26"/>
      <c r="U34" s="26"/>
      <c r="V34" s="26"/>
      <c r="W34" s="26"/>
      <c r="X34" s="26"/>
      <c r="Y34" s="26"/>
      <c r="Z34" s="26"/>
      <c r="AA34" s="26">
        <f t="shared" si="0"/>
        <v>7</v>
      </c>
      <c r="AB34" s="74"/>
      <c r="AC34" s="26"/>
    </row>
    <row r="35" spans="1:29" ht="16.5" customHeight="1" thickBot="1" x14ac:dyDescent="0.25">
      <c r="A35" s="75" t="s">
        <v>374</v>
      </c>
      <c r="B35" s="75" t="s">
        <v>246</v>
      </c>
      <c r="C35" s="74"/>
      <c r="D35" s="74"/>
      <c r="E35" s="92"/>
      <c r="F35" s="26"/>
      <c r="G35" s="26"/>
      <c r="H35" s="26"/>
      <c r="I35" s="26"/>
      <c r="J35" s="74"/>
      <c r="K35" s="26"/>
      <c r="L35" s="26"/>
      <c r="M35" s="26"/>
      <c r="N35" s="26"/>
      <c r="O35" s="96"/>
      <c r="P35" s="95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>
        <f t="shared" si="0"/>
        <v>0</v>
      </c>
      <c r="AB35" s="26"/>
      <c r="AC35" s="26"/>
    </row>
    <row r="36" spans="1:29" ht="16.5" customHeight="1" thickBot="1" x14ac:dyDescent="0.25">
      <c r="A36" s="28" t="s">
        <v>187</v>
      </c>
      <c r="B36" s="28" t="s">
        <v>136</v>
      </c>
      <c r="C36" s="74" t="s">
        <v>622</v>
      </c>
      <c r="D36" s="74" t="s">
        <v>622</v>
      </c>
      <c r="E36" s="91" t="s">
        <v>320</v>
      </c>
      <c r="F36" s="74" t="s">
        <v>320</v>
      </c>
      <c r="G36" s="74"/>
      <c r="H36" s="74" t="s">
        <v>320</v>
      </c>
      <c r="I36" s="74" t="s">
        <v>320</v>
      </c>
      <c r="J36" s="74" t="s">
        <v>320</v>
      </c>
      <c r="K36" s="74"/>
      <c r="L36" s="74" t="s">
        <v>320</v>
      </c>
      <c r="M36" s="74"/>
      <c r="N36" s="74"/>
      <c r="O36" s="93"/>
      <c r="P36" s="94"/>
      <c r="Q36" s="74"/>
      <c r="R36" s="74"/>
      <c r="S36" s="26"/>
      <c r="T36" s="26"/>
      <c r="U36" s="26"/>
      <c r="V36" s="26"/>
      <c r="W36" s="26"/>
      <c r="X36" s="26"/>
      <c r="Y36" s="26"/>
      <c r="Z36" s="26"/>
      <c r="AA36" s="26">
        <f t="shared" si="0"/>
        <v>6</v>
      </c>
      <c r="AB36" s="74"/>
      <c r="AC36" s="26"/>
    </row>
    <row r="37" spans="1:29" ht="16.5" customHeight="1" thickBot="1" x14ac:dyDescent="0.25">
      <c r="A37" s="75" t="s">
        <v>439</v>
      </c>
      <c r="B37" s="75" t="s">
        <v>65</v>
      </c>
      <c r="C37" s="74"/>
      <c r="D37" s="74"/>
      <c r="E37" s="92"/>
      <c r="F37" s="74"/>
      <c r="G37" s="74"/>
      <c r="H37" s="26"/>
      <c r="I37" s="26"/>
      <c r="J37" s="74"/>
      <c r="K37" s="26"/>
      <c r="L37" s="26"/>
      <c r="M37" s="26"/>
      <c r="N37" s="26"/>
      <c r="O37" s="96"/>
      <c r="P37" s="95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>
        <f t="shared" si="0"/>
        <v>0</v>
      </c>
      <c r="AB37" s="26"/>
      <c r="AC37" s="26"/>
    </row>
    <row r="38" spans="1:29" ht="16.5" customHeight="1" thickBot="1" x14ac:dyDescent="0.25">
      <c r="A38" s="75" t="s">
        <v>439</v>
      </c>
      <c r="B38" s="75" t="s">
        <v>114</v>
      </c>
      <c r="C38" s="74" t="s">
        <v>622</v>
      </c>
      <c r="D38" s="74"/>
      <c r="E38" s="92"/>
      <c r="F38" s="74" t="s">
        <v>320</v>
      </c>
      <c r="G38" s="26"/>
      <c r="H38" s="26"/>
      <c r="I38" s="74" t="s">
        <v>320</v>
      </c>
      <c r="J38" s="74"/>
      <c r="K38" s="26"/>
      <c r="L38" s="26"/>
      <c r="M38" s="74"/>
      <c r="N38" s="74"/>
      <c r="O38" s="93"/>
      <c r="P38" s="95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>
        <f t="shared" si="0"/>
        <v>2</v>
      </c>
      <c r="AB38" s="74"/>
      <c r="AC38" s="26"/>
    </row>
    <row r="39" spans="1:29" ht="16.5" customHeight="1" thickBot="1" x14ac:dyDescent="0.25">
      <c r="A39" s="75" t="s">
        <v>439</v>
      </c>
      <c r="B39" s="75" t="s">
        <v>33</v>
      </c>
      <c r="C39" s="74"/>
      <c r="D39" s="74"/>
      <c r="E39" s="92"/>
      <c r="F39" s="74"/>
      <c r="G39" s="74"/>
      <c r="H39" s="26"/>
      <c r="I39" s="26"/>
      <c r="J39" s="74"/>
      <c r="K39" s="26"/>
      <c r="L39" s="26"/>
      <c r="M39" s="26"/>
      <c r="N39" s="26"/>
      <c r="O39" s="96"/>
      <c r="P39" s="95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>
        <f t="shared" si="0"/>
        <v>0</v>
      </c>
      <c r="AB39" s="26"/>
      <c r="AC39" s="26"/>
    </row>
    <row r="40" spans="1:29" ht="16.5" customHeight="1" thickBot="1" x14ac:dyDescent="0.25">
      <c r="A40" s="75" t="s">
        <v>439</v>
      </c>
      <c r="B40" s="75" t="s">
        <v>456</v>
      </c>
      <c r="C40" s="74"/>
      <c r="D40" s="74"/>
      <c r="E40" s="91"/>
      <c r="F40" s="74"/>
      <c r="G40" s="74"/>
      <c r="H40" s="26"/>
      <c r="I40" s="26"/>
      <c r="J40" s="74"/>
      <c r="K40" s="26"/>
      <c r="L40" s="26"/>
      <c r="M40" s="26"/>
      <c r="N40" s="26"/>
      <c r="O40" s="93"/>
      <c r="P40" s="95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>
        <f t="shared" si="0"/>
        <v>0</v>
      </c>
      <c r="AB40" s="26"/>
      <c r="AC40" s="26"/>
    </row>
    <row r="41" spans="1:29" ht="16.5" customHeight="1" thickBot="1" x14ac:dyDescent="0.25">
      <c r="A41" s="75" t="s">
        <v>428</v>
      </c>
      <c r="B41" s="75" t="s">
        <v>410</v>
      </c>
      <c r="C41" s="74"/>
      <c r="D41" s="74"/>
      <c r="E41" s="91"/>
      <c r="F41" s="26"/>
      <c r="G41" s="74"/>
      <c r="H41" s="74"/>
      <c r="I41" s="74"/>
      <c r="J41" s="74"/>
      <c r="K41" s="74"/>
      <c r="L41" s="74"/>
      <c r="M41" s="74"/>
      <c r="N41" s="74"/>
      <c r="O41" s="93"/>
      <c r="P41" s="95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>
        <f t="shared" si="0"/>
        <v>0</v>
      </c>
      <c r="AB41" s="26"/>
      <c r="AC41" s="26"/>
    </row>
    <row r="42" spans="1:29" ht="16.5" customHeight="1" thickBot="1" x14ac:dyDescent="0.25">
      <c r="A42" s="75" t="s">
        <v>434</v>
      </c>
      <c r="B42" s="75" t="s">
        <v>15</v>
      </c>
      <c r="C42" s="74"/>
      <c r="D42" s="74"/>
      <c r="E42" s="92"/>
      <c r="F42" s="74"/>
      <c r="G42" s="26"/>
      <c r="H42" s="26"/>
      <c r="I42" s="74"/>
      <c r="J42" s="74"/>
      <c r="K42" s="26"/>
      <c r="L42" s="26"/>
      <c r="M42" s="26"/>
      <c r="N42" s="26"/>
      <c r="O42" s="96"/>
      <c r="P42" s="95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>
        <f t="shared" si="0"/>
        <v>0</v>
      </c>
      <c r="AB42" s="74"/>
      <c r="AC42" s="26"/>
    </row>
    <row r="43" spans="1:29" ht="16.5" customHeight="1" thickBot="1" x14ac:dyDescent="0.25">
      <c r="A43" s="28" t="s">
        <v>254</v>
      </c>
      <c r="B43" s="28" t="s">
        <v>255</v>
      </c>
      <c r="C43" s="74"/>
      <c r="D43" s="74"/>
      <c r="E43" s="91"/>
      <c r="F43" s="26"/>
      <c r="G43" s="74"/>
      <c r="H43" s="26"/>
      <c r="I43" s="74"/>
      <c r="J43" s="74"/>
      <c r="K43" s="74"/>
      <c r="L43" s="74"/>
      <c r="M43" s="74"/>
      <c r="N43" s="74"/>
      <c r="O43" s="93"/>
      <c r="P43" s="94"/>
      <c r="Q43" s="74"/>
      <c r="R43" s="74"/>
      <c r="S43" s="26"/>
      <c r="T43" s="26"/>
      <c r="U43" s="26"/>
      <c r="V43" s="26"/>
      <c r="W43" s="26"/>
      <c r="X43" s="26"/>
      <c r="Y43" s="26"/>
      <c r="Z43" s="26"/>
      <c r="AA43" s="26">
        <f t="shared" si="0"/>
        <v>0</v>
      </c>
      <c r="AB43" s="74"/>
      <c r="AC43" s="26"/>
    </row>
    <row r="44" spans="1:29" ht="16.5" customHeight="1" thickBot="1" x14ac:dyDescent="0.25">
      <c r="A44" s="75" t="s">
        <v>411</v>
      </c>
      <c r="B44" s="75" t="s">
        <v>412</v>
      </c>
      <c r="C44" s="74"/>
      <c r="D44" s="74"/>
      <c r="E44" s="91"/>
      <c r="F44" s="26"/>
      <c r="G44" s="26"/>
      <c r="H44" s="74"/>
      <c r="I44" s="74"/>
      <c r="J44" s="74"/>
      <c r="K44" s="74"/>
      <c r="L44" s="26"/>
      <c r="M44" s="74"/>
      <c r="N44" s="74"/>
      <c r="O44" s="93"/>
      <c r="P44" s="94"/>
      <c r="Q44" s="74"/>
      <c r="R44" s="26"/>
      <c r="S44" s="26"/>
      <c r="T44" s="26"/>
      <c r="U44" s="26"/>
      <c r="V44" s="26"/>
      <c r="W44" s="26"/>
      <c r="X44" s="26"/>
      <c r="Y44" s="26"/>
      <c r="Z44" s="26"/>
      <c r="AA44" s="26">
        <f t="shared" si="0"/>
        <v>0</v>
      </c>
      <c r="AB44" s="26"/>
      <c r="AC44" s="26"/>
    </row>
    <row r="45" spans="1:29" ht="16.5" customHeight="1" thickBot="1" x14ac:dyDescent="0.25">
      <c r="A45" s="28" t="s">
        <v>266</v>
      </c>
      <c r="B45" s="28" t="s">
        <v>11</v>
      </c>
      <c r="C45" s="74" t="s">
        <v>622</v>
      </c>
      <c r="D45" s="74"/>
      <c r="E45" s="91" t="s">
        <v>320</v>
      </c>
      <c r="F45" s="74" t="s">
        <v>320</v>
      </c>
      <c r="G45" s="74" t="s">
        <v>320</v>
      </c>
      <c r="H45" s="74" t="s">
        <v>320</v>
      </c>
      <c r="I45" s="74"/>
      <c r="J45" s="74"/>
      <c r="K45" s="74"/>
      <c r="L45" s="74"/>
      <c r="M45" s="74" t="s">
        <v>320</v>
      </c>
      <c r="N45" s="74"/>
      <c r="O45" s="93"/>
      <c r="P45" s="94"/>
      <c r="Q45" s="74"/>
      <c r="R45" s="74"/>
      <c r="S45" s="26"/>
      <c r="T45" s="26"/>
      <c r="U45" s="26"/>
      <c r="V45" s="26"/>
      <c r="W45" s="26"/>
      <c r="X45" s="26"/>
      <c r="Y45" s="26"/>
      <c r="Z45" s="26"/>
      <c r="AA45" s="26">
        <f t="shared" si="0"/>
        <v>5</v>
      </c>
      <c r="AB45" s="74"/>
      <c r="AC45" s="26"/>
    </row>
    <row r="46" spans="1:29" ht="16.5" customHeight="1" thickBot="1" x14ac:dyDescent="0.25">
      <c r="A46" s="75" t="s">
        <v>347</v>
      </c>
      <c r="B46" s="75" t="s">
        <v>375</v>
      </c>
      <c r="C46" s="74"/>
      <c r="D46" s="74"/>
      <c r="E46" s="92"/>
      <c r="F46" s="26"/>
      <c r="G46" s="26"/>
      <c r="H46" s="26"/>
      <c r="I46" s="26"/>
      <c r="J46" s="26"/>
      <c r="K46" s="26"/>
      <c r="L46" s="26"/>
      <c r="M46" s="26"/>
      <c r="N46" s="26"/>
      <c r="O46" s="93"/>
      <c r="P46" s="95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>
        <f t="shared" si="0"/>
        <v>0</v>
      </c>
      <c r="AB46" s="26"/>
      <c r="AC46" s="26"/>
    </row>
    <row r="47" spans="1:29" ht="16.5" customHeight="1" thickBot="1" x14ac:dyDescent="0.25">
      <c r="A47" s="28" t="s">
        <v>347</v>
      </c>
      <c r="B47" s="28" t="s">
        <v>16</v>
      </c>
      <c r="C47" s="74" t="s">
        <v>622</v>
      </c>
      <c r="D47" s="74"/>
      <c r="E47" s="92"/>
      <c r="F47" s="26"/>
      <c r="G47" s="26"/>
      <c r="H47" s="74" t="s">
        <v>320</v>
      </c>
      <c r="I47" s="74"/>
      <c r="J47" s="26"/>
      <c r="K47" s="26"/>
      <c r="L47" s="74"/>
      <c r="M47" s="26"/>
      <c r="N47" s="26"/>
      <c r="O47" s="93"/>
      <c r="P47" s="95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>
        <f t="shared" si="0"/>
        <v>1</v>
      </c>
      <c r="AB47" s="26"/>
      <c r="AC47" s="26"/>
    </row>
    <row r="48" spans="1:29" ht="16.5" customHeight="1" thickBot="1" x14ac:dyDescent="0.25">
      <c r="A48" s="28" t="s">
        <v>179</v>
      </c>
      <c r="B48" s="28" t="s">
        <v>114</v>
      </c>
      <c r="C48" s="74" t="s">
        <v>622</v>
      </c>
      <c r="D48" s="74"/>
      <c r="E48" s="92"/>
      <c r="F48" s="26"/>
      <c r="G48" s="26"/>
      <c r="H48" s="74" t="s">
        <v>320</v>
      </c>
      <c r="I48" s="74" t="s">
        <v>320</v>
      </c>
      <c r="J48" s="74" t="s">
        <v>320</v>
      </c>
      <c r="K48" s="74"/>
      <c r="L48" s="74" t="s">
        <v>320</v>
      </c>
      <c r="M48" s="74" t="s">
        <v>320</v>
      </c>
      <c r="N48" s="74"/>
      <c r="O48" s="96"/>
      <c r="P48" s="95"/>
      <c r="Q48" s="26"/>
      <c r="R48" s="74"/>
      <c r="S48" s="26"/>
      <c r="T48" s="26"/>
      <c r="U48" s="26"/>
      <c r="V48" s="26"/>
      <c r="W48" s="26"/>
      <c r="X48" s="26"/>
      <c r="Y48" s="26"/>
      <c r="Z48" s="26"/>
      <c r="AA48" s="26">
        <f t="shared" si="0"/>
        <v>5</v>
      </c>
      <c r="AB48" s="26"/>
      <c r="AC48" s="26"/>
    </row>
    <row r="49" spans="1:29" ht="16.5" customHeight="1" thickBot="1" x14ac:dyDescent="0.25">
      <c r="A49" s="28" t="s">
        <v>321</v>
      </c>
      <c r="B49" s="28" t="s">
        <v>206</v>
      </c>
      <c r="C49" s="74" t="s">
        <v>622</v>
      </c>
      <c r="D49" s="74"/>
      <c r="E49" s="91" t="s">
        <v>320</v>
      </c>
      <c r="F49" s="74" t="s">
        <v>320</v>
      </c>
      <c r="G49" s="74"/>
      <c r="H49" s="26"/>
      <c r="I49" s="74"/>
      <c r="J49" s="74"/>
      <c r="K49" s="74"/>
      <c r="L49" s="74" t="s">
        <v>320</v>
      </c>
      <c r="M49" s="74"/>
      <c r="N49" s="74"/>
      <c r="O49" s="93"/>
      <c r="P49" s="94"/>
      <c r="Q49" s="74"/>
      <c r="R49" s="74"/>
      <c r="S49" s="26"/>
      <c r="T49" s="26"/>
      <c r="U49" s="26"/>
      <c r="V49" s="26"/>
      <c r="W49" s="26"/>
      <c r="X49" s="26"/>
      <c r="Y49" s="26"/>
      <c r="Z49" s="26"/>
      <c r="AA49" s="26">
        <f t="shared" si="0"/>
        <v>3</v>
      </c>
      <c r="AB49" s="74"/>
      <c r="AC49" s="26"/>
    </row>
    <row r="50" spans="1:29" ht="16.5" customHeight="1" thickBot="1" x14ac:dyDescent="0.25">
      <c r="A50" s="28" t="s">
        <v>331</v>
      </c>
      <c r="B50" s="28" t="s">
        <v>332</v>
      </c>
      <c r="C50" s="26"/>
      <c r="D50" s="74"/>
      <c r="E50" s="92"/>
      <c r="F50" s="26"/>
      <c r="G50" s="26"/>
      <c r="H50" s="26"/>
      <c r="I50" s="26"/>
      <c r="J50" s="26"/>
      <c r="K50" s="74"/>
      <c r="L50" s="26"/>
      <c r="M50" s="26"/>
      <c r="N50" s="74"/>
      <c r="O50" s="96"/>
      <c r="P50" s="95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>
        <f t="shared" si="0"/>
        <v>0</v>
      </c>
      <c r="AB50" s="26"/>
      <c r="AC50" s="26"/>
    </row>
    <row r="51" spans="1:29" ht="16.5" customHeight="1" thickBot="1" x14ac:dyDescent="0.25">
      <c r="A51" s="28" t="s">
        <v>288</v>
      </c>
      <c r="B51" s="28" t="s">
        <v>106</v>
      </c>
      <c r="C51" s="74" t="s">
        <v>622</v>
      </c>
      <c r="D51" s="74" t="s">
        <v>622</v>
      </c>
      <c r="E51" s="91" t="s">
        <v>320</v>
      </c>
      <c r="F51" s="74"/>
      <c r="G51" s="74" t="s">
        <v>320</v>
      </c>
      <c r="H51" s="74" t="s">
        <v>320</v>
      </c>
      <c r="I51" s="74" t="s">
        <v>320</v>
      </c>
      <c r="J51" s="74" t="s">
        <v>320</v>
      </c>
      <c r="K51" s="74"/>
      <c r="L51" s="74" t="s">
        <v>320</v>
      </c>
      <c r="M51" s="74" t="s">
        <v>320</v>
      </c>
      <c r="N51" s="74"/>
      <c r="O51" s="93"/>
      <c r="P51" s="94"/>
      <c r="Q51" s="74"/>
      <c r="R51" s="74"/>
      <c r="S51" s="26"/>
      <c r="T51" s="26"/>
      <c r="U51" s="26"/>
      <c r="V51" s="26"/>
      <c r="W51" s="26"/>
      <c r="X51" s="26"/>
      <c r="Y51" s="26"/>
      <c r="Z51" s="26"/>
      <c r="AA51" s="26">
        <f t="shared" si="0"/>
        <v>7</v>
      </c>
      <c r="AB51" s="74"/>
      <c r="AC51" s="26"/>
    </row>
    <row r="52" spans="1:29" ht="16.5" customHeight="1" thickBot="1" x14ac:dyDescent="0.25">
      <c r="A52" s="75" t="s">
        <v>870</v>
      </c>
      <c r="B52" s="75" t="s">
        <v>141</v>
      </c>
      <c r="C52" s="74" t="s">
        <v>622</v>
      </c>
      <c r="D52" s="74"/>
      <c r="E52" s="92"/>
      <c r="F52" s="26"/>
      <c r="G52" s="26"/>
      <c r="H52" s="74"/>
      <c r="I52" s="74" t="s">
        <v>320</v>
      </c>
      <c r="J52" s="74"/>
      <c r="K52" s="74"/>
      <c r="L52" s="74"/>
      <c r="M52" s="26"/>
      <c r="N52" s="74"/>
      <c r="O52" s="93"/>
      <c r="P52" s="95"/>
      <c r="Q52" s="74"/>
      <c r="R52" s="74"/>
      <c r="S52" s="26"/>
      <c r="T52" s="26"/>
      <c r="U52" s="26"/>
      <c r="V52" s="26"/>
      <c r="W52" s="26"/>
      <c r="X52" s="26"/>
      <c r="Y52" s="26"/>
      <c r="Z52" s="26"/>
      <c r="AA52" s="26">
        <f t="shared" si="0"/>
        <v>1</v>
      </c>
      <c r="AB52" s="26"/>
      <c r="AC52" s="26"/>
    </row>
    <row r="53" spans="1:29" ht="16.5" customHeight="1" thickBot="1" x14ac:dyDescent="0.25">
      <c r="A53" s="57" t="s">
        <v>55</v>
      </c>
      <c r="B53" s="27" t="s">
        <v>59</v>
      </c>
      <c r="C53" s="74" t="s">
        <v>622</v>
      </c>
      <c r="D53" s="74" t="s">
        <v>622</v>
      </c>
      <c r="E53" s="91" t="s">
        <v>320</v>
      </c>
      <c r="F53" s="74" t="s">
        <v>320</v>
      </c>
      <c r="G53" s="74" t="s">
        <v>320</v>
      </c>
      <c r="H53" s="74" t="s">
        <v>320</v>
      </c>
      <c r="I53" s="74"/>
      <c r="J53" s="74" t="s">
        <v>320</v>
      </c>
      <c r="K53" s="74"/>
      <c r="L53" s="74" t="s">
        <v>320</v>
      </c>
      <c r="M53" s="74" t="s">
        <v>320</v>
      </c>
      <c r="N53" s="74"/>
      <c r="O53" s="93"/>
      <c r="P53" s="94"/>
      <c r="Q53" s="74"/>
      <c r="R53" s="74"/>
      <c r="S53" s="26"/>
      <c r="T53" s="26"/>
      <c r="U53" s="26"/>
      <c r="V53" s="26"/>
      <c r="W53" s="26"/>
      <c r="X53" s="26"/>
      <c r="Y53" s="26"/>
      <c r="Z53" s="26"/>
      <c r="AA53" s="26">
        <f t="shared" si="0"/>
        <v>7</v>
      </c>
      <c r="AB53" s="74"/>
      <c r="AC53" s="26"/>
    </row>
    <row r="54" spans="1:29" ht="16.5" customHeight="1" thickBot="1" x14ac:dyDescent="0.25">
      <c r="A54" s="28" t="s">
        <v>243</v>
      </c>
      <c r="B54" s="28" t="s">
        <v>141</v>
      </c>
      <c r="C54" s="26"/>
      <c r="D54" s="26"/>
      <c r="E54" s="92"/>
      <c r="F54" s="26"/>
      <c r="G54" s="26"/>
      <c r="H54" s="26"/>
      <c r="I54" s="26"/>
      <c r="J54" s="26"/>
      <c r="K54" s="26"/>
      <c r="L54" s="26"/>
      <c r="M54" s="26"/>
      <c r="N54" s="26"/>
      <c r="O54" s="96"/>
      <c r="P54" s="95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>
        <f t="shared" si="0"/>
        <v>0</v>
      </c>
      <c r="AB54" s="26"/>
      <c r="AC54" s="26"/>
    </row>
    <row r="55" spans="1:29" ht="16.5" customHeight="1" thickBot="1" x14ac:dyDescent="0.25">
      <c r="A55" s="28" t="s">
        <v>243</v>
      </c>
      <c r="B55" s="28" t="s">
        <v>244</v>
      </c>
      <c r="C55" s="26"/>
      <c r="D55" s="26"/>
      <c r="E55" s="92"/>
      <c r="F55" s="26"/>
      <c r="G55" s="26"/>
      <c r="H55" s="26"/>
      <c r="I55" s="26"/>
      <c r="J55" s="26"/>
      <c r="K55" s="26"/>
      <c r="L55" s="26"/>
      <c r="M55" s="26"/>
      <c r="N55" s="26"/>
      <c r="O55" s="96"/>
      <c r="P55" s="95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>
        <f t="shared" si="0"/>
        <v>0</v>
      </c>
      <c r="AB55" s="26"/>
      <c r="AC55" s="26"/>
    </row>
    <row r="56" spans="1:29" ht="16.5" customHeight="1" thickBot="1" x14ac:dyDescent="0.25">
      <c r="A56" s="28" t="s">
        <v>322</v>
      </c>
      <c r="B56" s="28" t="s">
        <v>25</v>
      </c>
      <c r="C56" s="26"/>
      <c r="D56" s="26"/>
      <c r="E56" s="92"/>
      <c r="F56" s="26"/>
      <c r="G56" s="26"/>
      <c r="H56" s="26"/>
      <c r="I56" s="26"/>
      <c r="J56" s="74"/>
      <c r="K56" s="26"/>
      <c r="L56" s="74"/>
      <c r="M56" s="74"/>
      <c r="N56" s="26"/>
      <c r="O56" s="93"/>
      <c r="P56" s="94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>
        <f t="shared" si="0"/>
        <v>0</v>
      </c>
      <c r="AB56" s="26"/>
      <c r="AC56" s="26"/>
    </row>
    <row r="57" spans="1:29" ht="16.5" customHeight="1" thickBot="1" x14ac:dyDescent="0.25">
      <c r="A57" s="28" t="s">
        <v>232</v>
      </c>
      <c r="B57" s="28" t="s">
        <v>131</v>
      </c>
      <c r="C57" s="74"/>
      <c r="D57" s="74"/>
      <c r="E57" s="92"/>
      <c r="F57" s="26"/>
      <c r="G57" s="26"/>
      <c r="H57" s="26"/>
      <c r="I57" s="26"/>
      <c r="J57" s="74"/>
      <c r="K57" s="26"/>
      <c r="L57" s="26"/>
      <c r="M57" s="26"/>
      <c r="N57" s="26"/>
      <c r="O57" s="96"/>
      <c r="P57" s="95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>
        <f t="shared" si="0"/>
        <v>0</v>
      </c>
      <c r="AB57" s="26"/>
      <c r="AC57" s="26"/>
    </row>
    <row r="58" spans="1:29" ht="16.5" customHeight="1" thickBot="1" x14ac:dyDescent="0.25">
      <c r="A58" s="75" t="s">
        <v>525</v>
      </c>
      <c r="B58" s="75" t="s">
        <v>526</v>
      </c>
      <c r="C58" s="74"/>
      <c r="D58" s="74"/>
      <c r="E58" s="92"/>
      <c r="F58" s="26"/>
      <c r="G58" s="26"/>
      <c r="H58" s="74"/>
      <c r="I58" s="26"/>
      <c r="J58" s="74"/>
      <c r="K58" s="26"/>
      <c r="L58" s="26"/>
      <c r="M58" s="74"/>
      <c r="N58" s="74"/>
      <c r="O58" s="93"/>
      <c r="P58" s="95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>
        <f t="shared" si="0"/>
        <v>0</v>
      </c>
      <c r="AB58" s="26"/>
      <c r="AC58" s="26"/>
    </row>
    <row r="59" spans="1:29" ht="16.5" customHeight="1" thickBot="1" x14ac:dyDescent="0.25">
      <c r="A59" s="75" t="s">
        <v>366</v>
      </c>
      <c r="B59" s="75" t="s">
        <v>367</v>
      </c>
      <c r="C59" s="74"/>
      <c r="D59" s="74"/>
      <c r="E59" s="92"/>
      <c r="F59" s="26"/>
      <c r="G59" s="26"/>
      <c r="H59" s="26"/>
      <c r="I59" s="74"/>
      <c r="J59" s="74"/>
      <c r="K59" s="74"/>
      <c r="L59" s="26"/>
      <c r="M59" s="74"/>
      <c r="N59" s="74"/>
      <c r="O59" s="93"/>
      <c r="P59" s="95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>
        <f t="shared" si="0"/>
        <v>0</v>
      </c>
      <c r="AB59" s="26"/>
      <c r="AC59" s="26"/>
    </row>
    <row r="60" spans="1:29" ht="16.5" customHeight="1" thickBot="1" x14ac:dyDescent="0.25">
      <c r="A60" s="28" t="s">
        <v>267</v>
      </c>
      <c r="B60" s="28" t="s">
        <v>12</v>
      </c>
      <c r="C60" s="26"/>
      <c r="D60" s="74"/>
      <c r="E60" s="92"/>
      <c r="F60" s="26"/>
      <c r="G60" s="26"/>
      <c r="H60" s="26"/>
      <c r="I60" s="74"/>
      <c r="J60" s="26"/>
      <c r="K60" s="26"/>
      <c r="L60" s="26"/>
      <c r="M60" s="26"/>
      <c r="N60" s="26"/>
      <c r="O60" s="93"/>
      <c r="P60" s="95"/>
      <c r="Q60" s="74"/>
      <c r="R60" s="26"/>
      <c r="S60" s="26"/>
      <c r="T60" s="26"/>
      <c r="U60" s="26"/>
      <c r="V60" s="26"/>
      <c r="W60" s="26"/>
      <c r="X60" s="26"/>
      <c r="Y60" s="26"/>
      <c r="Z60" s="26"/>
      <c r="AA60" s="26">
        <f t="shared" si="0"/>
        <v>0</v>
      </c>
      <c r="AB60" s="26"/>
      <c r="AC60" s="26"/>
    </row>
    <row r="61" spans="1:29" ht="16.5" customHeight="1" thickBot="1" x14ac:dyDescent="0.25">
      <c r="A61" s="28" t="s">
        <v>14</v>
      </c>
      <c r="B61" s="28" t="s">
        <v>300</v>
      </c>
      <c r="C61" s="74" t="s">
        <v>622</v>
      </c>
      <c r="D61" s="74" t="s">
        <v>622</v>
      </c>
      <c r="E61" s="91" t="s">
        <v>320</v>
      </c>
      <c r="F61" s="74" t="s">
        <v>320</v>
      </c>
      <c r="G61" s="74" t="s">
        <v>320</v>
      </c>
      <c r="H61" s="74" t="s">
        <v>320</v>
      </c>
      <c r="I61" s="74" t="s">
        <v>320</v>
      </c>
      <c r="J61" s="74" t="s">
        <v>320</v>
      </c>
      <c r="K61" s="74"/>
      <c r="L61" s="74" t="s">
        <v>320</v>
      </c>
      <c r="M61" s="74"/>
      <c r="N61" s="74"/>
      <c r="O61" s="93"/>
      <c r="P61" s="94"/>
      <c r="Q61" s="74"/>
      <c r="R61" s="74"/>
      <c r="S61" s="26"/>
      <c r="T61" s="26"/>
      <c r="U61" s="26"/>
      <c r="V61" s="26"/>
      <c r="W61" s="26"/>
      <c r="X61" s="26"/>
      <c r="Y61" s="26"/>
      <c r="Z61" s="26"/>
      <c r="AA61" s="26">
        <f t="shared" si="0"/>
        <v>7</v>
      </c>
      <c r="AB61" s="74"/>
      <c r="AC61" s="26"/>
    </row>
    <row r="62" spans="1:29" ht="16.5" customHeight="1" thickBot="1" x14ac:dyDescent="0.25">
      <c r="A62" s="57" t="s">
        <v>14</v>
      </c>
      <c r="B62" s="27" t="s">
        <v>15</v>
      </c>
      <c r="C62" s="74" t="s">
        <v>622</v>
      </c>
      <c r="D62" s="74" t="s">
        <v>622</v>
      </c>
      <c r="E62" s="91" t="s">
        <v>320</v>
      </c>
      <c r="F62" s="74"/>
      <c r="G62" s="74" t="s">
        <v>320</v>
      </c>
      <c r="H62" s="74" t="s">
        <v>320</v>
      </c>
      <c r="I62" s="74" t="s">
        <v>320</v>
      </c>
      <c r="J62" s="74"/>
      <c r="K62" s="74"/>
      <c r="L62" s="74" t="s">
        <v>320</v>
      </c>
      <c r="M62" s="74" t="s">
        <v>320</v>
      </c>
      <c r="N62" s="74"/>
      <c r="O62" s="93"/>
      <c r="P62" s="94"/>
      <c r="Q62" s="74"/>
      <c r="R62" s="74"/>
      <c r="S62" s="26"/>
      <c r="T62" s="26"/>
      <c r="U62" s="26"/>
      <c r="V62" s="26"/>
      <c r="W62" s="26"/>
      <c r="X62" s="26"/>
      <c r="Y62" s="26"/>
      <c r="Z62" s="26"/>
      <c r="AA62" s="26">
        <f t="shared" si="0"/>
        <v>6</v>
      </c>
      <c r="AB62" s="74"/>
      <c r="AC62" s="26"/>
    </row>
    <row r="63" spans="1:29" ht="16.5" customHeight="1" thickBot="1" x14ac:dyDescent="0.25">
      <c r="A63" s="28" t="s">
        <v>173</v>
      </c>
      <c r="B63" s="28" t="s">
        <v>174</v>
      </c>
      <c r="C63" s="26"/>
      <c r="D63" s="26"/>
      <c r="E63" s="92"/>
      <c r="F63" s="26"/>
      <c r="G63" s="26"/>
      <c r="H63" s="26"/>
      <c r="I63" s="26"/>
      <c r="J63" s="26"/>
      <c r="K63" s="26"/>
      <c r="L63" s="26"/>
      <c r="M63" s="26"/>
      <c r="N63" s="26"/>
      <c r="O63" s="96"/>
      <c r="P63" s="95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>
        <f t="shared" si="0"/>
        <v>0</v>
      </c>
      <c r="AB63" s="26"/>
      <c r="AC63" s="26"/>
    </row>
    <row r="64" spans="1:29" ht="16.5" customHeight="1" thickBot="1" x14ac:dyDescent="0.25">
      <c r="A64" s="39" t="s">
        <v>123</v>
      </c>
      <c r="B64" s="39" t="s">
        <v>100</v>
      </c>
      <c r="C64" s="26"/>
      <c r="D64" s="26"/>
      <c r="E64" s="92"/>
      <c r="F64" s="26"/>
      <c r="G64" s="26"/>
      <c r="H64" s="26"/>
      <c r="I64" s="26"/>
      <c r="J64" s="74"/>
      <c r="K64" s="74"/>
      <c r="L64" s="26"/>
      <c r="M64" s="26"/>
      <c r="N64" s="26"/>
      <c r="O64" s="93"/>
      <c r="P64" s="95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>
        <f t="shared" si="0"/>
        <v>0</v>
      </c>
      <c r="AB64" s="26"/>
      <c r="AC64" s="26"/>
    </row>
    <row r="65" spans="1:29" ht="16.5" customHeight="1" thickBot="1" x14ac:dyDescent="0.25">
      <c r="A65" s="75" t="s">
        <v>376</v>
      </c>
      <c r="B65" s="75" t="s">
        <v>377</v>
      </c>
      <c r="C65" s="74" t="s">
        <v>622</v>
      </c>
      <c r="D65" s="74"/>
      <c r="E65" s="91"/>
      <c r="F65" s="74"/>
      <c r="G65" s="26"/>
      <c r="H65" s="74" t="s">
        <v>320</v>
      </c>
      <c r="I65" s="74" t="s">
        <v>320</v>
      </c>
      <c r="J65" s="74" t="s">
        <v>320</v>
      </c>
      <c r="K65" s="74"/>
      <c r="L65" s="74"/>
      <c r="M65" s="74"/>
      <c r="N65" s="74"/>
      <c r="O65" s="93"/>
      <c r="P65" s="94"/>
      <c r="Q65" s="26"/>
      <c r="R65" s="74"/>
      <c r="S65" s="26"/>
      <c r="T65" s="26"/>
      <c r="U65" s="26"/>
      <c r="V65" s="26"/>
      <c r="W65" s="26"/>
      <c r="X65" s="26"/>
      <c r="Y65" s="26"/>
      <c r="Z65" s="26"/>
      <c r="AA65" s="26">
        <f t="shared" si="0"/>
        <v>3</v>
      </c>
      <c r="AB65" s="74"/>
      <c r="AC65" s="26"/>
    </row>
    <row r="66" spans="1:29" ht="16.5" customHeight="1" thickBot="1" x14ac:dyDescent="0.25">
      <c r="A66" s="75" t="s">
        <v>419</v>
      </c>
      <c r="B66" s="75" t="s">
        <v>420</v>
      </c>
      <c r="C66" s="74" t="s">
        <v>622</v>
      </c>
      <c r="D66" s="74"/>
      <c r="E66" s="91"/>
      <c r="F66" s="74"/>
      <c r="G66" s="74"/>
      <c r="H66" s="74"/>
      <c r="I66" s="74" t="s">
        <v>320</v>
      </c>
      <c r="J66" s="74" t="s">
        <v>320</v>
      </c>
      <c r="K66" s="74"/>
      <c r="L66" s="74"/>
      <c r="M66" s="26"/>
      <c r="N66" s="74"/>
      <c r="O66" s="96"/>
      <c r="P66" s="94"/>
      <c r="Q66" s="74"/>
      <c r="R66" s="74"/>
      <c r="S66" s="26"/>
      <c r="T66" s="26"/>
      <c r="U66" s="26"/>
      <c r="V66" s="26"/>
      <c r="W66" s="26"/>
      <c r="X66" s="26"/>
      <c r="Y66" s="26"/>
      <c r="Z66" s="26"/>
      <c r="AA66" s="26">
        <f t="shared" si="0"/>
        <v>2</v>
      </c>
      <c r="AB66" s="74"/>
      <c r="AC66" s="26"/>
    </row>
    <row r="67" spans="1:29" ht="16.5" customHeight="1" thickBot="1" x14ac:dyDescent="0.25">
      <c r="A67" s="75" t="s">
        <v>432</v>
      </c>
      <c r="B67" s="75" t="s">
        <v>433</v>
      </c>
      <c r="C67" s="74"/>
      <c r="D67" s="74"/>
      <c r="E67" s="92"/>
      <c r="F67" s="26"/>
      <c r="G67" s="26"/>
      <c r="H67" s="26"/>
      <c r="I67" s="26"/>
      <c r="J67" s="26"/>
      <c r="K67" s="26"/>
      <c r="L67" s="26"/>
      <c r="M67" s="26"/>
      <c r="N67" s="26"/>
      <c r="O67" s="96"/>
      <c r="P67" s="95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>
        <f t="shared" si="0"/>
        <v>0</v>
      </c>
      <c r="AB67" s="26"/>
      <c r="AC67" s="26"/>
    </row>
    <row r="68" spans="1:29" ht="16.5" customHeight="1" thickBot="1" x14ac:dyDescent="0.25">
      <c r="A68" s="75" t="s">
        <v>440</v>
      </c>
      <c r="B68" s="75" t="s">
        <v>53</v>
      </c>
      <c r="C68" s="74"/>
      <c r="D68" s="74"/>
      <c r="E68" s="92"/>
      <c r="F68" s="26"/>
      <c r="G68" s="26"/>
      <c r="H68" s="26"/>
      <c r="I68" s="26"/>
      <c r="J68" s="26"/>
      <c r="K68" s="26"/>
      <c r="L68" s="74"/>
      <c r="M68" s="26"/>
      <c r="N68" s="26"/>
      <c r="O68" s="96"/>
      <c r="P68" s="94"/>
      <c r="Q68" s="26"/>
      <c r="R68" s="74"/>
      <c r="S68" s="26"/>
      <c r="T68" s="26"/>
      <c r="U68" s="26"/>
      <c r="V68" s="26"/>
      <c r="W68" s="26"/>
      <c r="X68" s="26"/>
      <c r="Y68" s="26"/>
      <c r="Z68" s="26"/>
      <c r="AA68" s="26">
        <f t="shared" si="0"/>
        <v>0</v>
      </c>
      <c r="AB68" s="26"/>
      <c r="AC68" s="26"/>
    </row>
    <row r="69" spans="1:29" ht="16.5" customHeight="1" thickBot="1" x14ac:dyDescent="0.25">
      <c r="A69" s="75" t="s">
        <v>453</v>
      </c>
      <c r="B69" s="75" t="s">
        <v>121</v>
      </c>
      <c r="C69" s="74" t="s">
        <v>622</v>
      </c>
      <c r="D69" s="74"/>
      <c r="E69" s="91" t="s">
        <v>320</v>
      </c>
      <c r="F69" s="74" t="s">
        <v>320</v>
      </c>
      <c r="G69" s="74" t="s">
        <v>320</v>
      </c>
      <c r="H69" s="74" t="s">
        <v>320</v>
      </c>
      <c r="I69" s="74" t="s">
        <v>320</v>
      </c>
      <c r="J69" s="74" t="s">
        <v>320</v>
      </c>
      <c r="K69" s="26"/>
      <c r="L69" s="74" t="s">
        <v>320</v>
      </c>
      <c r="M69" s="74" t="s">
        <v>320</v>
      </c>
      <c r="N69" s="74"/>
      <c r="O69" s="93"/>
      <c r="P69" s="95"/>
      <c r="Q69" s="26"/>
      <c r="R69" s="74"/>
      <c r="S69" s="26"/>
      <c r="T69" s="26"/>
      <c r="U69" s="26"/>
      <c r="V69" s="26"/>
      <c r="W69" s="26"/>
      <c r="X69" s="26"/>
      <c r="Y69" s="26"/>
      <c r="Z69" s="26"/>
      <c r="AA69" s="26">
        <f t="shared" si="0"/>
        <v>8</v>
      </c>
      <c r="AB69" s="74"/>
      <c r="AC69" s="26"/>
    </row>
    <row r="70" spans="1:29" ht="16.5" customHeight="1" thickBot="1" x14ac:dyDescent="0.25">
      <c r="A70" s="28" t="s">
        <v>152</v>
      </c>
      <c r="B70" s="28" t="s">
        <v>136</v>
      </c>
      <c r="C70" s="74" t="s">
        <v>622</v>
      </c>
      <c r="D70" s="74" t="s">
        <v>622</v>
      </c>
      <c r="E70" s="91"/>
      <c r="F70" s="74"/>
      <c r="G70" s="74" t="s">
        <v>320</v>
      </c>
      <c r="H70" s="74" t="s">
        <v>320</v>
      </c>
      <c r="I70" s="74" t="s">
        <v>320</v>
      </c>
      <c r="J70" s="74" t="s">
        <v>320</v>
      </c>
      <c r="K70" s="74"/>
      <c r="L70" s="74" t="s">
        <v>320</v>
      </c>
      <c r="M70" s="74"/>
      <c r="N70" s="26"/>
      <c r="O70" s="93"/>
      <c r="P70" s="94"/>
      <c r="Q70" s="74"/>
      <c r="R70" s="74"/>
      <c r="S70" s="26"/>
      <c r="T70" s="26"/>
      <c r="U70" s="26"/>
      <c r="V70" s="26"/>
      <c r="W70" s="26"/>
      <c r="X70" s="26"/>
      <c r="Y70" s="26"/>
      <c r="Z70" s="26"/>
      <c r="AA70" s="26">
        <f t="shared" ref="AA70:AA136" si="2">COUNTIF(E70:Z70,"X")</f>
        <v>5</v>
      </c>
      <c r="AB70" s="74"/>
      <c r="AC70" s="26"/>
    </row>
    <row r="71" spans="1:29" ht="16.5" customHeight="1" thickBot="1" x14ac:dyDescent="0.25">
      <c r="A71" s="28" t="s">
        <v>348</v>
      </c>
      <c r="B71" s="28" t="s">
        <v>302</v>
      </c>
      <c r="C71" s="74" t="s">
        <v>622</v>
      </c>
      <c r="D71" s="26"/>
      <c r="E71" s="92"/>
      <c r="F71" s="74" t="s">
        <v>320</v>
      </c>
      <c r="G71" s="74" t="s">
        <v>320</v>
      </c>
      <c r="H71" s="26"/>
      <c r="I71" s="74" t="s">
        <v>320</v>
      </c>
      <c r="J71" s="74"/>
      <c r="K71" s="26"/>
      <c r="L71" s="74"/>
      <c r="M71" s="26"/>
      <c r="N71" s="26"/>
      <c r="O71" s="93"/>
      <c r="P71" s="94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>
        <f t="shared" si="2"/>
        <v>3</v>
      </c>
      <c r="AB71" s="26"/>
      <c r="AC71" s="26"/>
    </row>
    <row r="72" spans="1:29" ht="16.5" customHeight="1" thickBot="1" x14ac:dyDescent="0.25">
      <c r="A72" s="57" t="s">
        <v>96</v>
      </c>
      <c r="B72" s="27" t="s">
        <v>36</v>
      </c>
      <c r="C72" s="74"/>
      <c r="D72" s="26"/>
      <c r="E72" s="92"/>
      <c r="F72" s="26"/>
      <c r="G72" s="74"/>
      <c r="H72" s="26"/>
      <c r="I72" s="26"/>
      <c r="J72" s="26"/>
      <c r="K72" s="26"/>
      <c r="L72" s="26"/>
      <c r="M72" s="74"/>
      <c r="N72" s="26"/>
      <c r="O72" s="93"/>
      <c r="P72" s="95"/>
      <c r="Q72" s="26"/>
      <c r="R72" s="26"/>
      <c r="S72" s="26"/>
      <c r="T72" s="26"/>
      <c r="U72" s="26"/>
      <c r="V72" s="26"/>
      <c r="W72" s="26"/>
      <c r="X72" s="74"/>
      <c r="Y72" s="26"/>
      <c r="Z72" s="26"/>
      <c r="AA72" s="26">
        <f t="shared" si="2"/>
        <v>0</v>
      </c>
      <c r="AB72" s="26"/>
      <c r="AC72" s="26"/>
    </row>
    <row r="73" spans="1:29" ht="16.5" customHeight="1" thickBot="1" x14ac:dyDescent="0.25">
      <c r="A73" s="75" t="s">
        <v>565</v>
      </c>
      <c r="B73" s="75" t="s">
        <v>566</v>
      </c>
      <c r="C73" s="74"/>
      <c r="D73" s="26"/>
      <c r="E73" s="92"/>
      <c r="F73" s="26"/>
      <c r="G73" s="26"/>
      <c r="H73" s="26"/>
      <c r="I73" s="26"/>
      <c r="J73" s="26"/>
      <c r="K73" s="26"/>
      <c r="L73" s="26"/>
      <c r="M73" s="26"/>
      <c r="N73" s="26"/>
      <c r="O73" s="93"/>
      <c r="P73" s="95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>
        <f t="shared" si="2"/>
        <v>0</v>
      </c>
      <c r="AB73" s="26"/>
      <c r="AC73" s="26"/>
    </row>
    <row r="74" spans="1:29" ht="16.5" customHeight="1" thickBot="1" x14ac:dyDescent="0.25">
      <c r="A74" s="28" t="s">
        <v>172</v>
      </c>
      <c r="B74" s="28" t="s">
        <v>132</v>
      </c>
      <c r="C74" s="74" t="s">
        <v>622</v>
      </c>
      <c r="D74" s="74" t="s">
        <v>622</v>
      </c>
      <c r="E74" s="91"/>
      <c r="F74" s="74" t="s">
        <v>320</v>
      </c>
      <c r="G74" s="74" t="s">
        <v>320</v>
      </c>
      <c r="H74" s="74" t="s">
        <v>320</v>
      </c>
      <c r="I74" s="74" t="s">
        <v>320</v>
      </c>
      <c r="J74" s="74" t="s">
        <v>320</v>
      </c>
      <c r="K74" s="74"/>
      <c r="L74" s="74" t="s">
        <v>320</v>
      </c>
      <c r="M74" s="74" t="s">
        <v>320</v>
      </c>
      <c r="N74" s="74"/>
      <c r="O74" s="93"/>
      <c r="P74" s="94"/>
      <c r="Q74" s="74"/>
      <c r="R74" s="74"/>
      <c r="S74" s="26"/>
      <c r="T74" s="26"/>
      <c r="U74" s="26"/>
      <c r="V74" s="26"/>
      <c r="W74" s="26"/>
      <c r="X74" s="26"/>
      <c r="Y74" s="26"/>
      <c r="Z74" s="26"/>
      <c r="AA74" s="26">
        <f t="shared" si="2"/>
        <v>7</v>
      </c>
      <c r="AB74" s="74"/>
      <c r="AC74" s="26"/>
    </row>
    <row r="75" spans="1:29" ht="16.5" customHeight="1" thickBot="1" x14ac:dyDescent="0.25">
      <c r="A75" s="75" t="s">
        <v>400</v>
      </c>
      <c r="B75" s="75" t="s">
        <v>401</v>
      </c>
      <c r="C75" s="74" t="s">
        <v>622</v>
      </c>
      <c r="D75" s="74" t="s">
        <v>622</v>
      </c>
      <c r="E75" s="91" t="s">
        <v>532</v>
      </c>
      <c r="F75" s="74" t="s">
        <v>320</v>
      </c>
      <c r="G75" s="74" t="s">
        <v>320</v>
      </c>
      <c r="H75" s="74" t="s">
        <v>320</v>
      </c>
      <c r="I75" s="74" t="s">
        <v>320</v>
      </c>
      <c r="J75" s="74" t="s">
        <v>320</v>
      </c>
      <c r="K75" s="74"/>
      <c r="L75" s="74" t="s">
        <v>320</v>
      </c>
      <c r="M75" s="74"/>
      <c r="N75" s="74"/>
      <c r="O75" s="93"/>
      <c r="P75" s="94"/>
      <c r="Q75" s="74"/>
      <c r="R75" s="74"/>
      <c r="S75" s="26"/>
      <c r="T75" s="26"/>
      <c r="U75" s="26"/>
      <c r="V75" s="26"/>
      <c r="W75" s="26"/>
      <c r="X75" s="26"/>
      <c r="Y75" s="26"/>
      <c r="Z75" s="26"/>
      <c r="AA75" s="26">
        <f t="shared" si="2"/>
        <v>6</v>
      </c>
      <c r="AB75" s="74"/>
      <c r="AC75" s="26"/>
    </row>
    <row r="76" spans="1:29" ht="16.5" customHeight="1" thickBot="1" x14ac:dyDescent="0.25">
      <c r="A76" s="28" t="s">
        <v>195</v>
      </c>
      <c r="B76" s="28" t="s">
        <v>196</v>
      </c>
      <c r="C76" s="74" t="s">
        <v>622</v>
      </c>
      <c r="D76" s="74" t="s">
        <v>622</v>
      </c>
      <c r="E76" s="91" t="s">
        <v>320</v>
      </c>
      <c r="F76" s="74" t="s">
        <v>320</v>
      </c>
      <c r="G76" s="74" t="s">
        <v>320</v>
      </c>
      <c r="H76" s="74" t="s">
        <v>320</v>
      </c>
      <c r="I76" s="74" t="s">
        <v>320</v>
      </c>
      <c r="J76" s="74" t="s">
        <v>320</v>
      </c>
      <c r="K76" s="74"/>
      <c r="L76" s="74" t="s">
        <v>320</v>
      </c>
      <c r="M76" s="74" t="s">
        <v>320</v>
      </c>
      <c r="N76" s="74"/>
      <c r="O76" s="93"/>
      <c r="P76" s="94"/>
      <c r="Q76" s="74"/>
      <c r="R76" s="74"/>
      <c r="S76" s="26"/>
      <c r="T76" s="26"/>
      <c r="U76" s="26"/>
      <c r="V76" s="26"/>
      <c r="W76" s="26"/>
      <c r="X76" s="26"/>
      <c r="Y76" s="26"/>
      <c r="Z76" s="26"/>
      <c r="AA76" s="26">
        <f t="shared" si="2"/>
        <v>8</v>
      </c>
      <c r="AB76" s="74"/>
      <c r="AC76" s="26"/>
    </row>
    <row r="77" spans="1:29" ht="16.5" customHeight="1" thickBot="1" x14ac:dyDescent="0.25">
      <c r="A77" s="75" t="s">
        <v>370</v>
      </c>
      <c r="B77" s="75" t="s">
        <v>371</v>
      </c>
      <c r="C77" s="74"/>
      <c r="D77" s="74"/>
      <c r="E77" s="92"/>
      <c r="F77" s="26"/>
      <c r="G77" s="26"/>
      <c r="H77" s="26"/>
      <c r="I77" s="74"/>
      <c r="J77" s="26"/>
      <c r="K77" s="26"/>
      <c r="L77" s="26"/>
      <c r="M77" s="26"/>
      <c r="N77" s="26"/>
      <c r="O77" s="96"/>
      <c r="P77" s="95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>
        <f t="shared" si="2"/>
        <v>0</v>
      </c>
      <c r="AB77" s="26"/>
      <c r="AC77" s="26"/>
    </row>
    <row r="78" spans="1:29" ht="16.5" customHeight="1" thickBot="1" x14ac:dyDescent="0.25">
      <c r="A78" s="57" t="s">
        <v>51</v>
      </c>
      <c r="B78" s="27" t="s">
        <v>52</v>
      </c>
      <c r="C78" s="74" t="s">
        <v>622</v>
      </c>
      <c r="D78" s="74" t="s">
        <v>622</v>
      </c>
      <c r="E78" s="91"/>
      <c r="F78" s="74" t="s">
        <v>320</v>
      </c>
      <c r="G78" s="74" t="s">
        <v>320</v>
      </c>
      <c r="H78" s="74" t="s">
        <v>320</v>
      </c>
      <c r="I78" s="74"/>
      <c r="J78" s="74" t="s">
        <v>320</v>
      </c>
      <c r="K78" s="26"/>
      <c r="L78" s="26"/>
      <c r="M78" s="74" t="s">
        <v>320</v>
      </c>
      <c r="N78" s="74"/>
      <c r="O78" s="93"/>
      <c r="P78" s="94"/>
      <c r="Q78" s="74"/>
      <c r="R78" s="26"/>
      <c r="S78" s="26"/>
      <c r="T78" s="26"/>
      <c r="U78" s="26"/>
      <c r="V78" s="26"/>
      <c r="W78" s="26"/>
      <c r="X78" s="26"/>
      <c r="Y78" s="26"/>
      <c r="Z78" s="26"/>
      <c r="AA78" s="26">
        <f t="shared" si="2"/>
        <v>5</v>
      </c>
      <c r="AB78" s="74"/>
      <c r="AC78" s="26"/>
    </row>
    <row r="79" spans="1:29" ht="16.5" customHeight="1" thickBot="1" x14ac:dyDescent="0.25">
      <c r="A79" s="75" t="s">
        <v>451</v>
      </c>
      <c r="B79" s="75" t="s">
        <v>208</v>
      </c>
      <c r="C79" s="74"/>
      <c r="D79" s="26"/>
      <c r="E79" s="92"/>
      <c r="F79" s="26"/>
      <c r="G79" s="26"/>
      <c r="H79" s="26"/>
      <c r="I79" s="26"/>
      <c r="J79" s="74"/>
      <c r="K79" s="74"/>
      <c r="L79" s="26"/>
      <c r="M79" s="26"/>
      <c r="N79" s="26"/>
      <c r="O79" s="96"/>
      <c r="P79" s="95"/>
      <c r="Q79" s="74"/>
      <c r="R79" s="26"/>
      <c r="S79" s="26"/>
      <c r="T79" s="26"/>
      <c r="U79" s="26"/>
      <c r="V79" s="26"/>
      <c r="W79" s="26"/>
      <c r="X79" s="26"/>
      <c r="Y79" s="26"/>
      <c r="Z79" s="26"/>
      <c r="AA79" s="26">
        <f t="shared" si="2"/>
        <v>0</v>
      </c>
      <c r="AB79" s="26"/>
      <c r="AC79" s="26"/>
    </row>
    <row r="80" spans="1:29" ht="16.5" customHeight="1" thickBot="1" x14ac:dyDescent="0.25">
      <c r="A80" s="75" t="s">
        <v>457</v>
      </c>
      <c r="B80" s="75" t="s">
        <v>458</v>
      </c>
      <c r="C80" s="74" t="s">
        <v>622</v>
      </c>
      <c r="D80" s="74" t="s">
        <v>622</v>
      </c>
      <c r="E80" s="91"/>
      <c r="F80" s="74" t="s">
        <v>320</v>
      </c>
      <c r="G80" s="74"/>
      <c r="H80" s="74" t="s">
        <v>320</v>
      </c>
      <c r="I80" s="74" t="s">
        <v>320</v>
      </c>
      <c r="J80" s="74" t="s">
        <v>320</v>
      </c>
      <c r="K80" s="74"/>
      <c r="L80" s="74"/>
      <c r="M80" s="74"/>
      <c r="N80" s="74"/>
      <c r="O80" s="96"/>
      <c r="P80" s="94"/>
      <c r="Q80" s="74"/>
      <c r="R80" s="74"/>
      <c r="S80" s="26"/>
      <c r="T80" s="26"/>
      <c r="U80" s="26"/>
      <c r="V80" s="26"/>
      <c r="W80" s="26"/>
      <c r="X80" s="26"/>
      <c r="Y80" s="26"/>
      <c r="Z80" s="26"/>
      <c r="AA80" s="26">
        <f t="shared" si="2"/>
        <v>4</v>
      </c>
      <c r="AB80" s="74"/>
      <c r="AC80" s="26"/>
    </row>
    <row r="81" spans="1:29" ht="16.5" customHeight="1" thickBot="1" x14ac:dyDescent="0.25">
      <c r="A81" s="75" t="s">
        <v>522</v>
      </c>
      <c r="B81" s="75" t="s">
        <v>136</v>
      </c>
      <c r="C81" s="74"/>
      <c r="D81" s="74"/>
      <c r="E81" s="92"/>
      <c r="F81" s="26"/>
      <c r="G81" s="26"/>
      <c r="H81" s="26"/>
      <c r="I81" s="74"/>
      <c r="J81" s="74"/>
      <c r="K81" s="26"/>
      <c r="L81" s="26"/>
      <c r="M81" s="26"/>
      <c r="N81" s="74"/>
      <c r="O81" s="93"/>
      <c r="P81" s="95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>
        <f t="shared" si="2"/>
        <v>0</v>
      </c>
      <c r="AB81" s="26"/>
      <c r="AC81" s="26"/>
    </row>
    <row r="82" spans="1:29" ht="16.5" customHeight="1" thickBot="1" x14ac:dyDescent="0.25">
      <c r="A82" s="75" t="s">
        <v>568</v>
      </c>
      <c r="B82" s="75" t="s">
        <v>32</v>
      </c>
      <c r="C82" s="74" t="s">
        <v>622</v>
      </c>
      <c r="D82" s="74"/>
      <c r="E82" s="92"/>
      <c r="F82" s="74" t="s">
        <v>320</v>
      </c>
      <c r="G82" s="26"/>
      <c r="H82" s="74" t="s">
        <v>320</v>
      </c>
      <c r="I82" s="26"/>
      <c r="J82" s="74"/>
      <c r="K82" s="26"/>
      <c r="L82" s="26"/>
      <c r="M82" s="26"/>
      <c r="N82" s="74"/>
      <c r="O82" s="93"/>
      <c r="P82" s="95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>
        <f t="shared" si="2"/>
        <v>2</v>
      </c>
      <c r="AB82" s="26"/>
      <c r="AC82" s="26"/>
    </row>
    <row r="83" spans="1:29" ht="16.5" customHeight="1" thickBot="1" x14ac:dyDescent="0.25">
      <c r="A83" s="28" t="s">
        <v>245</v>
      </c>
      <c r="B83" s="28" t="s">
        <v>246</v>
      </c>
      <c r="C83" s="74" t="s">
        <v>622</v>
      </c>
      <c r="D83" s="74" t="s">
        <v>622</v>
      </c>
      <c r="E83" s="92"/>
      <c r="F83" s="74" t="s">
        <v>320</v>
      </c>
      <c r="G83" s="74" t="s">
        <v>320</v>
      </c>
      <c r="H83" s="74" t="s">
        <v>320</v>
      </c>
      <c r="I83" s="74" t="s">
        <v>320</v>
      </c>
      <c r="J83" s="74" t="s">
        <v>320</v>
      </c>
      <c r="K83" s="74"/>
      <c r="L83" s="74" t="s">
        <v>320</v>
      </c>
      <c r="M83" s="74" t="s">
        <v>320</v>
      </c>
      <c r="N83" s="74"/>
      <c r="O83" s="93"/>
      <c r="P83" s="94"/>
      <c r="Q83" s="74"/>
      <c r="R83" s="26"/>
      <c r="S83" s="26"/>
      <c r="T83" s="26"/>
      <c r="U83" s="26"/>
      <c r="V83" s="26"/>
      <c r="W83" s="26"/>
      <c r="X83" s="26"/>
      <c r="Y83" s="26"/>
      <c r="Z83" s="26"/>
      <c r="AA83" s="26">
        <f t="shared" si="2"/>
        <v>7</v>
      </c>
      <c r="AB83" s="26"/>
      <c r="AC83" s="26"/>
    </row>
    <row r="84" spans="1:29" ht="16.5" customHeight="1" thickBot="1" x14ac:dyDescent="0.25">
      <c r="A84" s="28" t="s">
        <v>323</v>
      </c>
      <c r="B84" s="28" t="s">
        <v>167</v>
      </c>
      <c r="C84" s="26"/>
      <c r="D84" s="74"/>
      <c r="E84" s="92"/>
      <c r="F84" s="26"/>
      <c r="G84" s="26"/>
      <c r="H84" s="26"/>
      <c r="I84" s="26"/>
      <c r="J84" s="74"/>
      <c r="K84" s="26"/>
      <c r="L84" s="26"/>
      <c r="M84" s="26"/>
      <c r="N84" s="26"/>
      <c r="O84" s="96"/>
      <c r="P84" s="95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>
        <f t="shared" si="2"/>
        <v>0</v>
      </c>
      <c r="AB84" s="26"/>
      <c r="AC84" s="26"/>
    </row>
    <row r="85" spans="1:29" ht="16.5" customHeight="1" thickBot="1" x14ac:dyDescent="0.25">
      <c r="A85" s="75" t="s">
        <v>523</v>
      </c>
      <c r="B85" s="75" t="s">
        <v>118</v>
      </c>
      <c r="C85" s="74" t="s">
        <v>622</v>
      </c>
      <c r="D85" s="74"/>
      <c r="E85" s="92"/>
      <c r="F85" s="74" t="s">
        <v>320</v>
      </c>
      <c r="G85" s="26"/>
      <c r="H85" s="74" t="s">
        <v>320</v>
      </c>
      <c r="I85" s="74" t="s">
        <v>320</v>
      </c>
      <c r="J85" s="74"/>
      <c r="K85" s="26"/>
      <c r="L85" s="74" t="s">
        <v>320</v>
      </c>
      <c r="M85" s="74"/>
      <c r="N85" s="74"/>
      <c r="O85" s="93"/>
      <c r="P85" s="94"/>
      <c r="Q85" s="74"/>
      <c r="R85" s="74"/>
      <c r="S85" s="26"/>
      <c r="T85" s="26"/>
      <c r="U85" s="26"/>
      <c r="V85" s="26"/>
      <c r="W85" s="26"/>
      <c r="X85" s="26"/>
      <c r="Y85" s="26"/>
      <c r="Z85" s="26"/>
      <c r="AA85" s="26">
        <f t="shared" si="2"/>
        <v>4</v>
      </c>
      <c r="AB85" s="74"/>
      <c r="AC85" s="26"/>
    </row>
    <row r="86" spans="1:29" ht="16.5" customHeight="1" thickBot="1" x14ac:dyDescent="0.25">
      <c r="A86" s="75" t="s">
        <v>539</v>
      </c>
      <c r="B86" s="75" t="s">
        <v>392</v>
      </c>
      <c r="C86" s="74" t="s">
        <v>622</v>
      </c>
      <c r="D86" s="74"/>
      <c r="E86" s="91" t="s">
        <v>532</v>
      </c>
      <c r="F86" s="74" t="s">
        <v>320</v>
      </c>
      <c r="G86" s="74"/>
      <c r="H86" s="74"/>
      <c r="I86" s="74"/>
      <c r="J86" s="74"/>
      <c r="K86" s="74"/>
      <c r="L86" s="26"/>
      <c r="M86" s="74" t="s">
        <v>320</v>
      </c>
      <c r="N86" s="74"/>
      <c r="O86" s="93"/>
      <c r="P86" s="94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>
        <f t="shared" ref="AA86" si="3">COUNTIF(E86:Z86,"X")</f>
        <v>2</v>
      </c>
      <c r="AB86" s="74"/>
      <c r="AC86" s="26"/>
    </row>
    <row r="87" spans="1:29" ht="16.5" customHeight="1" thickBot="1" x14ac:dyDescent="0.25">
      <c r="A87" s="57" t="s">
        <v>10</v>
      </c>
      <c r="B87" s="27" t="s">
        <v>11</v>
      </c>
      <c r="C87" s="74"/>
      <c r="D87" s="74"/>
      <c r="E87" s="91"/>
      <c r="F87" s="74"/>
      <c r="G87" s="26"/>
      <c r="H87" s="74"/>
      <c r="I87" s="74"/>
      <c r="J87" s="74"/>
      <c r="K87" s="74"/>
      <c r="L87" s="74"/>
      <c r="M87" s="74"/>
      <c r="N87" s="74"/>
      <c r="O87" s="93"/>
      <c r="P87" s="94"/>
      <c r="Q87" s="74"/>
      <c r="R87" s="74"/>
      <c r="S87" s="26"/>
      <c r="T87" s="26"/>
      <c r="U87" s="26"/>
      <c r="V87" s="26"/>
      <c r="W87" s="26"/>
      <c r="X87" s="26"/>
      <c r="Y87" s="26"/>
      <c r="Z87" s="26"/>
      <c r="AA87" s="26">
        <f t="shared" si="2"/>
        <v>0</v>
      </c>
      <c r="AB87" s="74"/>
      <c r="AC87" s="26"/>
    </row>
    <row r="88" spans="1:29" ht="16.5" customHeight="1" thickBot="1" x14ac:dyDescent="0.25">
      <c r="A88" s="28" t="s">
        <v>215</v>
      </c>
      <c r="B88" s="28" t="s">
        <v>136</v>
      </c>
      <c r="C88" s="26"/>
      <c r="D88" s="26"/>
      <c r="E88" s="92"/>
      <c r="F88" s="26"/>
      <c r="G88" s="26"/>
      <c r="H88" s="26"/>
      <c r="I88" s="26"/>
      <c r="J88" s="26"/>
      <c r="K88" s="26"/>
      <c r="L88" s="26"/>
      <c r="M88" s="26"/>
      <c r="N88" s="26"/>
      <c r="O88" s="96"/>
      <c r="P88" s="95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>
        <f t="shared" si="2"/>
        <v>0</v>
      </c>
      <c r="AB88" s="26"/>
      <c r="AC88" s="26"/>
    </row>
    <row r="89" spans="1:29" ht="16.5" customHeight="1" thickBot="1" x14ac:dyDescent="0.25">
      <c r="A89" s="28" t="s">
        <v>180</v>
      </c>
      <c r="B89" s="28" t="s">
        <v>36</v>
      </c>
      <c r="C89" s="74" t="s">
        <v>622</v>
      </c>
      <c r="D89" s="74" t="s">
        <v>622</v>
      </c>
      <c r="E89" s="91" t="s">
        <v>320</v>
      </c>
      <c r="F89" s="74" t="s">
        <v>320</v>
      </c>
      <c r="G89" s="74" t="s">
        <v>320</v>
      </c>
      <c r="H89" s="74" t="s">
        <v>320</v>
      </c>
      <c r="I89" s="74" t="s">
        <v>320</v>
      </c>
      <c r="J89" s="74" t="s">
        <v>320</v>
      </c>
      <c r="K89" s="74"/>
      <c r="L89" s="74" t="s">
        <v>320</v>
      </c>
      <c r="M89" s="74" t="s">
        <v>320</v>
      </c>
      <c r="N89" s="74"/>
      <c r="O89" s="93"/>
      <c r="P89" s="94"/>
      <c r="Q89" s="74"/>
      <c r="R89" s="74"/>
      <c r="S89" s="26"/>
      <c r="T89" s="26"/>
      <c r="U89" s="26"/>
      <c r="V89" s="26"/>
      <c r="W89" s="26"/>
      <c r="X89" s="26"/>
      <c r="Y89" s="26"/>
      <c r="Z89" s="26"/>
      <c r="AA89" s="26">
        <f t="shared" si="2"/>
        <v>8</v>
      </c>
      <c r="AB89" s="74"/>
      <c r="AC89" s="26"/>
    </row>
    <row r="90" spans="1:29" ht="16.5" customHeight="1" thickBot="1" x14ac:dyDescent="0.25">
      <c r="A90" s="75" t="s">
        <v>443</v>
      </c>
      <c r="B90" s="75" t="s">
        <v>36</v>
      </c>
      <c r="C90" s="74"/>
      <c r="D90" s="74"/>
      <c r="E90" s="92"/>
      <c r="F90" s="26"/>
      <c r="G90" s="26"/>
      <c r="H90" s="26"/>
      <c r="I90" s="74"/>
      <c r="J90" s="26"/>
      <c r="K90" s="26"/>
      <c r="L90" s="74"/>
      <c r="M90" s="26"/>
      <c r="N90" s="26"/>
      <c r="O90" s="93"/>
      <c r="P90" s="95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>
        <f t="shared" si="2"/>
        <v>0</v>
      </c>
      <c r="AB90" s="74"/>
      <c r="AC90" s="26"/>
    </row>
    <row r="91" spans="1:29" ht="16.5" customHeight="1" thickBot="1" x14ac:dyDescent="0.25">
      <c r="A91" s="75" t="s">
        <v>447</v>
      </c>
      <c r="B91" s="75" t="s">
        <v>60</v>
      </c>
      <c r="C91" s="74"/>
      <c r="D91" s="74"/>
      <c r="E91" s="92"/>
      <c r="F91" s="26"/>
      <c r="G91" s="26"/>
      <c r="H91" s="26"/>
      <c r="I91" s="26"/>
      <c r="J91" s="26"/>
      <c r="K91" s="26"/>
      <c r="L91" s="74"/>
      <c r="M91" s="26"/>
      <c r="N91" s="26"/>
      <c r="O91" s="93"/>
      <c r="P91" s="95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>
        <f t="shared" si="2"/>
        <v>0</v>
      </c>
      <c r="AB91" s="26"/>
      <c r="AC91" s="26"/>
    </row>
    <row r="92" spans="1:29" ht="16.5" customHeight="1" thickBot="1" x14ac:dyDescent="0.25">
      <c r="A92" s="27" t="s">
        <v>135</v>
      </c>
      <c r="B92" s="27" t="s">
        <v>118</v>
      </c>
      <c r="C92" s="26"/>
      <c r="D92" s="26"/>
      <c r="E92" s="92"/>
      <c r="F92" s="26"/>
      <c r="G92" s="26"/>
      <c r="H92" s="26"/>
      <c r="I92" s="26"/>
      <c r="J92" s="26"/>
      <c r="K92" s="26"/>
      <c r="L92" s="26"/>
      <c r="M92" s="26"/>
      <c r="N92" s="26"/>
      <c r="O92" s="96"/>
      <c r="P92" s="95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>
        <f t="shared" si="2"/>
        <v>0</v>
      </c>
      <c r="AB92" s="26"/>
      <c r="AC92" s="26"/>
    </row>
    <row r="93" spans="1:29" ht="16.5" customHeight="1" thickBot="1" x14ac:dyDescent="0.25">
      <c r="A93" s="57" t="s">
        <v>135</v>
      </c>
      <c r="B93" s="39" t="s">
        <v>137</v>
      </c>
      <c r="C93" s="74" t="s">
        <v>622</v>
      </c>
      <c r="D93" s="74"/>
      <c r="E93" s="91"/>
      <c r="F93" s="74" t="s">
        <v>320</v>
      </c>
      <c r="G93" s="74"/>
      <c r="H93" s="74" t="s">
        <v>320</v>
      </c>
      <c r="I93" s="74"/>
      <c r="J93" s="74"/>
      <c r="K93" s="74"/>
      <c r="L93" s="74"/>
      <c r="M93" s="74"/>
      <c r="N93" s="74"/>
      <c r="O93" s="93"/>
      <c r="P93" s="94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>
        <f t="shared" si="2"/>
        <v>2</v>
      </c>
      <c r="AB93" s="26"/>
      <c r="AC93" s="26"/>
    </row>
    <row r="94" spans="1:29" ht="16.5" customHeight="1" thickBot="1" x14ac:dyDescent="0.25">
      <c r="A94" s="28" t="s">
        <v>249</v>
      </c>
      <c r="B94" s="28" t="s">
        <v>121</v>
      </c>
      <c r="C94" s="26"/>
      <c r="D94" s="26"/>
      <c r="E94" s="92"/>
      <c r="F94" s="26"/>
      <c r="G94" s="26"/>
      <c r="H94" s="26"/>
      <c r="I94" s="26"/>
      <c r="J94" s="26"/>
      <c r="K94" s="26"/>
      <c r="L94" s="26"/>
      <c r="M94" s="26"/>
      <c r="N94" s="26"/>
      <c r="O94" s="96"/>
      <c r="P94" s="95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>
        <f t="shared" si="2"/>
        <v>0</v>
      </c>
      <c r="AB94" s="26"/>
      <c r="AC94" s="26"/>
    </row>
    <row r="95" spans="1:29" ht="16.5" customHeight="1" thickBot="1" x14ac:dyDescent="0.25">
      <c r="A95" s="28" t="s">
        <v>210</v>
      </c>
      <c r="B95" s="28" t="s">
        <v>59</v>
      </c>
      <c r="C95" s="74" t="s">
        <v>622</v>
      </c>
      <c r="D95" s="74" t="s">
        <v>622</v>
      </c>
      <c r="E95" s="91" t="s">
        <v>320</v>
      </c>
      <c r="F95" s="74" t="s">
        <v>320</v>
      </c>
      <c r="G95" s="74" t="s">
        <v>320</v>
      </c>
      <c r="H95" s="74" t="s">
        <v>320</v>
      </c>
      <c r="I95" s="74" t="s">
        <v>320</v>
      </c>
      <c r="J95" s="74" t="s">
        <v>320</v>
      </c>
      <c r="K95" s="26"/>
      <c r="L95" s="74" t="s">
        <v>320</v>
      </c>
      <c r="M95" s="74" t="s">
        <v>320</v>
      </c>
      <c r="N95" s="26"/>
      <c r="O95" s="96"/>
      <c r="P95" s="95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>
        <f t="shared" si="2"/>
        <v>8</v>
      </c>
      <c r="AB95" s="26"/>
      <c r="AC95" s="26"/>
    </row>
    <row r="96" spans="1:29" ht="16.5" customHeight="1" thickBot="1" x14ac:dyDescent="0.25">
      <c r="A96" s="28" t="s">
        <v>275</v>
      </c>
      <c r="B96" s="28" t="s">
        <v>276</v>
      </c>
      <c r="C96" s="74"/>
      <c r="D96" s="74"/>
      <c r="E96" s="91"/>
      <c r="F96" s="74"/>
      <c r="G96" s="74"/>
      <c r="H96" s="74"/>
      <c r="I96" s="74"/>
      <c r="J96" s="74"/>
      <c r="K96" s="74"/>
      <c r="L96" s="74"/>
      <c r="M96" s="74"/>
      <c r="N96" s="74"/>
      <c r="O96" s="93"/>
      <c r="P96" s="94"/>
      <c r="Q96" s="74"/>
      <c r="R96" s="74"/>
      <c r="S96" s="26"/>
      <c r="T96" s="26"/>
      <c r="U96" s="26"/>
      <c r="V96" s="26"/>
      <c r="W96" s="26"/>
      <c r="X96" s="26"/>
      <c r="Y96" s="26"/>
      <c r="Z96" s="26"/>
      <c r="AA96" s="26">
        <f t="shared" si="2"/>
        <v>0</v>
      </c>
      <c r="AB96" s="26"/>
      <c r="AC96" s="26"/>
    </row>
    <row r="97" spans="1:29" ht="16.5" customHeight="1" thickBot="1" x14ac:dyDescent="0.25">
      <c r="A97" s="28" t="s">
        <v>149</v>
      </c>
      <c r="B97" s="28" t="s">
        <v>7</v>
      </c>
      <c r="C97" s="74" t="s">
        <v>622</v>
      </c>
      <c r="D97" s="74"/>
      <c r="E97" s="91" t="s">
        <v>320</v>
      </c>
      <c r="F97" s="26"/>
      <c r="G97" s="26"/>
      <c r="H97" s="26"/>
      <c r="I97" s="26"/>
      <c r="J97" s="74"/>
      <c r="K97" s="74"/>
      <c r="L97" s="74" t="s">
        <v>320</v>
      </c>
      <c r="M97" s="74" t="s">
        <v>320</v>
      </c>
      <c r="N97" s="74"/>
      <c r="O97" s="93"/>
      <c r="P97" s="95"/>
      <c r="Q97" s="74"/>
      <c r="R97" s="26"/>
      <c r="S97" s="26"/>
      <c r="T97" s="26"/>
      <c r="U97" s="26"/>
      <c r="V97" s="26"/>
      <c r="W97" s="26"/>
      <c r="X97" s="26"/>
      <c r="Y97" s="26"/>
      <c r="Z97" s="26"/>
      <c r="AA97" s="26">
        <f t="shared" si="2"/>
        <v>3</v>
      </c>
      <c r="AB97" s="26"/>
      <c r="AC97" s="26"/>
    </row>
    <row r="98" spans="1:29" ht="16.5" customHeight="1" thickBot="1" x14ac:dyDescent="0.25">
      <c r="A98" s="28" t="s">
        <v>149</v>
      </c>
      <c r="B98" s="28" t="s">
        <v>247</v>
      </c>
      <c r="C98" s="26"/>
      <c r="D98" s="26"/>
      <c r="E98" s="92"/>
      <c r="F98" s="26"/>
      <c r="G98" s="26"/>
      <c r="H98" s="74" t="s">
        <v>320</v>
      </c>
      <c r="I98" s="26"/>
      <c r="J98" s="26"/>
      <c r="K98" s="26"/>
      <c r="L98" s="26"/>
      <c r="M98" s="74"/>
      <c r="N98" s="26"/>
      <c r="O98" s="96"/>
      <c r="P98" s="95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>
        <f t="shared" si="2"/>
        <v>1</v>
      </c>
      <c r="AB98" s="26"/>
      <c r="AC98" s="26"/>
    </row>
    <row r="99" spans="1:29" ht="16.5" customHeight="1" thickBot="1" x14ac:dyDescent="0.25">
      <c r="A99" s="28" t="s">
        <v>203</v>
      </c>
      <c r="B99" s="28" t="s">
        <v>16</v>
      </c>
      <c r="C99" s="26"/>
      <c r="D99" s="26"/>
      <c r="E99" s="92"/>
      <c r="F99" s="26"/>
      <c r="G99" s="26"/>
      <c r="H99" s="26"/>
      <c r="I99" s="26"/>
      <c r="J99" s="26"/>
      <c r="K99" s="26"/>
      <c r="L99" s="26"/>
      <c r="M99" s="26"/>
      <c r="N99" s="26"/>
      <c r="O99" s="96"/>
      <c r="P99" s="95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>
        <f t="shared" si="2"/>
        <v>0</v>
      </c>
      <c r="AB99" s="26"/>
      <c r="AC99" s="26"/>
    </row>
    <row r="100" spans="1:29" ht="16.5" customHeight="1" thickBot="1" x14ac:dyDescent="0.25">
      <c r="A100" s="28" t="s">
        <v>222</v>
      </c>
      <c r="B100" s="28" t="s">
        <v>65</v>
      </c>
      <c r="C100" s="26"/>
      <c r="D100" s="26"/>
      <c r="E100" s="92"/>
      <c r="F100" s="26"/>
      <c r="G100" s="26"/>
      <c r="H100" s="26"/>
      <c r="I100" s="26"/>
      <c r="J100" s="26"/>
      <c r="K100" s="26"/>
      <c r="L100" s="26"/>
      <c r="M100" s="26"/>
      <c r="N100" s="26"/>
      <c r="O100" s="96"/>
      <c r="P100" s="95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>
        <f t="shared" si="2"/>
        <v>0</v>
      </c>
      <c r="AB100" s="26"/>
      <c r="AC100" s="26"/>
    </row>
    <row r="101" spans="1:29" ht="16.5" customHeight="1" thickBot="1" x14ac:dyDescent="0.25">
      <c r="A101" s="57" t="s">
        <v>56</v>
      </c>
      <c r="B101" s="27" t="s">
        <v>71</v>
      </c>
      <c r="C101" s="74" t="s">
        <v>622</v>
      </c>
      <c r="D101" s="74" t="s">
        <v>622</v>
      </c>
      <c r="E101" s="91" t="s">
        <v>320</v>
      </c>
      <c r="F101" s="74" t="s">
        <v>320</v>
      </c>
      <c r="G101" s="74" t="s">
        <v>320</v>
      </c>
      <c r="H101" s="74" t="s">
        <v>320</v>
      </c>
      <c r="I101" s="74" t="s">
        <v>320</v>
      </c>
      <c r="J101" s="74" t="s">
        <v>320</v>
      </c>
      <c r="K101" s="74"/>
      <c r="L101" s="74" t="s">
        <v>320</v>
      </c>
      <c r="M101" s="74" t="s">
        <v>320</v>
      </c>
      <c r="N101" s="74"/>
      <c r="O101" s="96"/>
      <c r="P101" s="94"/>
      <c r="Q101" s="74"/>
      <c r="R101" s="74"/>
      <c r="S101" s="26"/>
      <c r="T101" s="26"/>
      <c r="U101" s="26"/>
      <c r="V101" s="26"/>
      <c r="W101" s="26"/>
      <c r="X101" s="26"/>
      <c r="Y101" s="26"/>
      <c r="Z101" s="26"/>
      <c r="AA101" s="26">
        <f t="shared" si="2"/>
        <v>8</v>
      </c>
      <c r="AB101" s="74"/>
      <c r="AC101" s="26"/>
    </row>
    <row r="102" spans="1:29" ht="16.5" customHeight="1" thickBot="1" x14ac:dyDescent="0.25">
      <c r="A102" s="28" t="s">
        <v>223</v>
      </c>
      <c r="B102" s="28" t="s">
        <v>131</v>
      </c>
      <c r="C102" s="26"/>
      <c r="D102" s="26"/>
      <c r="E102" s="92"/>
      <c r="F102" s="26"/>
      <c r="G102" s="26"/>
      <c r="H102" s="26"/>
      <c r="I102" s="26"/>
      <c r="J102" s="26"/>
      <c r="K102" s="26"/>
      <c r="L102" s="26"/>
      <c r="M102" s="26"/>
      <c r="N102" s="26"/>
      <c r="O102" s="96"/>
      <c r="P102" s="95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>
        <f t="shared" si="2"/>
        <v>0</v>
      </c>
      <c r="AB102" s="26"/>
      <c r="AC102" s="26"/>
    </row>
    <row r="103" spans="1:29" ht="16.5" customHeight="1" thickBot="1" x14ac:dyDescent="0.25">
      <c r="A103" s="27" t="s">
        <v>119</v>
      </c>
      <c r="B103" s="27" t="s">
        <v>120</v>
      </c>
      <c r="C103" s="26"/>
      <c r="D103" s="26"/>
      <c r="E103" s="92"/>
      <c r="F103" s="26"/>
      <c r="G103" s="26"/>
      <c r="H103" s="26"/>
      <c r="I103" s="26"/>
      <c r="J103" s="26"/>
      <c r="K103" s="26"/>
      <c r="L103" s="26"/>
      <c r="M103" s="26"/>
      <c r="N103" s="26"/>
      <c r="O103" s="96"/>
      <c r="P103" s="95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>
        <f t="shared" si="2"/>
        <v>0</v>
      </c>
      <c r="AB103" s="26"/>
      <c r="AC103" s="26"/>
    </row>
    <row r="104" spans="1:29" ht="16.5" customHeight="1" thickBot="1" x14ac:dyDescent="0.25">
      <c r="A104" s="28" t="s">
        <v>159</v>
      </c>
      <c r="B104" s="28" t="s">
        <v>160</v>
      </c>
      <c r="C104" s="74" t="s">
        <v>622</v>
      </c>
      <c r="D104" s="74"/>
      <c r="E104" s="91" t="s">
        <v>320</v>
      </c>
      <c r="F104" s="74" t="s">
        <v>320</v>
      </c>
      <c r="G104" s="74" t="s">
        <v>320</v>
      </c>
      <c r="H104" s="74"/>
      <c r="I104" s="74"/>
      <c r="J104" s="74" t="s">
        <v>320</v>
      </c>
      <c r="K104" s="74"/>
      <c r="L104" s="74" t="s">
        <v>320</v>
      </c>
      <c r="M104" s="74" t="s">
        <v>320</v>
      </c>
      <c r="N104" s="74"/>
      <c r="O104" s="93"/>
      <c r="P104" s="94"/>
      <c r="Q104" s="74"/>
      <c r="R104" s="74"/>
      <c r="S104" s="26"/>
      <c r="T104" s="26"/>
      <c r="U104" s="26"/>
      <c r="V104" s="26"/>
      <c r="W104" s="26"/>
      <c r="X104" s="26"/>
      <c r="Y104" s="26"/>
      <c r="Z104" s="26"/>
      <c r="AA104" s="26">
        <f t="shared" si="2"/>
        <v>6</v>
      </c>
      <c r="AB104" s="74"/>
      <c r="AC104" s="26"/>
    </row>
    <row r="105" spans="1:29" ht="16.5" customHeight="1" thickBot="1" x14ac:dyDescent="0.25">
      <c r="A105" s="75" t="s">
        <v>540</v>
      </c>
      <c r="B105" s="75" t="s">
        <v>300</v>
      </c>
      <c r="C105" s="74" t="s">
        <v>622</v>
      </c>
      <c r="D105" s="74" t="s">
        <v>622</v>
      </c>
      <c r="E105" s="91" t="s">
        <v>320</v>
      </c>
      <c r="F105" s="74" t="s">
        <v>320</v>
      </c>
      <c r="G105" s="74" t="s">
        <v>320</v>
      </c>
      <c r="H105" s="74" t="s">
        <v>320</v>
      </c>
      <c r="I105" s="74" t="s">
        <v>320</v>
      </c>
      <c r="J105" s="74"/>
      <c r="K105" s="74"/>
      <c r="L105" s="74" t="s">
        <v>320</v>
      </c>
      <c r="M105" s="74"/>
      <c r="N105" s="74"/>
      <c r="O105" s="96"/>
      <c r="P105" s="94"/>
      <c r="Q105" s="74"/>
      <c r="R105" s="74"/>
      <c r="S105" s="26"/>
      <c r="T105" s="26"/>
      <c r="U105" s="26"/>
      <c r="V105" s="26"/>
      <c r="W105" s="26"/>
      <c r="X105" s="26"/>
      <c r="Y105" s="26"/>
      <c r="Z105" s="26"/>
      <c r="AA105" s="26">
        <f t="shared" si="2"/>
        <v>6</v>
      </c>
      <c r="AB105" s="74"/>
      <c r="AC105" s="26"/>
    </row>
    <row r="106" spans="1:29" ht="16.5" customHeight="1" thickBot="1" x14ac:dyDescent="0.25">
      <c r="A106" s="75" t="s">
        <v>1017</v>
      </c>
      <c r="B106" s="75" t="s">
        <v>291</v>
      </c>
      <c r="C106" s="74" t="s">
        <v>622</v>
      </c>
      <c r="D106" s="26"/>
      <c r="E106" s="92"/>
      <c r="F106" s="26"/>
      <c r="G106" s="26"/>
      <c r="H106" s="26"/>
      <c r="I106" s="26"/>
      <c r="J106" s="26"/>
      <c r="K106" s="26"/>
      <c r="L106" s="26"/>
      <c r="M106" s="26"/>
      <c r="N106" s="26"/>
      <c r="O106" s="96"/>
      <c r="P106" s="95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>
        <f t="shared" ref="AA106" si="4">COUNTIF(E106:Z106,"X")</f>
        <v>0</v>
      </c>
      <c r="AB106" s="26"/>
      <c r="AC106" s="26"/>
    </row>
    <row r="107" spans="1:29" ht="16.5" customHeight="1" thickBot="1" x14ac:dyDescent="0.25">
      <c r="A107" s="75" t="s">
        <v>550</v>
      </c>
      <c r="B107" s="75" t="s">
        <v>141</v>
      </c>
      <c r="C107" s="74" t="s">
        <v>622</v>
      </c>
      <c r="D107" s="74"/>
      <c r="E107" s="92"/>
      <c r="F107" s="26"/>
      <c r="G107" s="26"/>
      <c r="H107" s="26"/>
      <c r="I107" s="26"/>
      <c r="J107" s="74" t="s">
        <v>320</v>
      </c>
      <c r="K107" s="26"/>
      <c r="L107" s="26"/>
      <c r="M107" s="74"/>
      <c r="N107" s="74"/>
      <c r="O107" s="93"/>
      <c r="P107" s="95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>
        <f t="shared" ref="AA107" si="5">COUNTIF(E107:Z107,"X")</f>
        <v>1</v>
      </c>
      <c r="AB107" s="26"/>
      <c r="AC107" s="26"/>
    </row>
    <row r="108" spans="1:29" ht="16.5" customHeight="1" thickBot="1" x14ac:dyDescent="0.25">
      <c r="A108" s="75" t="s">
        <v>1018</v>
      </c>
      <c r="B108" s="75" t="s">
        <v>1019</v>
      </c>
      <c r="C108" s="74" t="s">
        <v>622</v>
      </c>
      <c r="D108" s="74" t="s">
        <v>622</v>
      </c>
      <c r="E108" s="92"/>
      <c r="F108" s="74"/>
      <c r="G108" s="26"/>
      <c r="H108" s="74"/>
      <c r="I108" s="74"/>
      <c r="J108" s="74"/>
      <c r="K108" s="74"/>
      <c r="L108" s="74" t="s">
        <v>320</v>
      </c>
      <c r="M108" s="74"/>
      <c r="N108" s="26"/>
      <c r="O108" s="93"/>
      <c r="P108" s="94"/>
      <c r="Q108" s="74"/>
      <c r="R108" s="26"/>
      <c r="S108" s="26"/>
      <c r="T108" s="26"/>
      <c r="U108" s="26"/>
      <c r="V108" s="26"/>
      <c r="W108" s="26"/>
      <c r="X108" s="26"/>
      <c r="Y108" s="26"/>
      <c r="Z108" s="26"/>
      <c r="AA108" s="26">
        <f t="shared" si="2"/>
        <v>1</v>
      </c>
      <c r="AB108" s="74"/>
      <c r="AC108" s="26"/>
    </row>
    <row r="109" spans="1:29" ht="16.5" customHeight="1" thickBot="1" x14ac:dyDescent="0.25">
      <c r="A109" s="57" t="s">
        <v>105</v>
      </c>
      <c r="B109" s="27" t="s">
        <v>69</v>
      </c>
      <c r="C109" s="26"/>
      <c r="D109" s="74"/>
      <c r="E109" s="92"/>
      <c r="F109" s="26"/>
      <c r="G109" s="26"/>
      <c r="H109" s="26"/>
      <c r="I109" s="26"/>
      <c r="J109" s="26"/>
      <c r="K109" s="26"/>
      <c r="L109" s="26"/>
      <c r="M109" s="26"/>
      <c r="N109" s="26"/>
      <c r="O109" s="93"/>
      <c r="P109" s="95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>
        <f t="shared" si="2"/>
        <v>0</v>
      </c>
      <c r="AB109" s="26"/>
      <c r="AC109" s="26"/>
    </row>
    <row r="110" spans="1:29" ht="16.5" customHeight="1" thickBot="1" x14ac:dyDescent="0.25">
      <c r="A110" s="75" t="s">
        <v>459</v>
      </c>
      <c r="B110" s="75" t="s">
        <v>460</v>
      </c>
      <c r="C110" s="74" t="s">
        <v>622</v>
      </c>
      <c r="D110" s="74"/>
      <c r="E110" s="91"/>
      <c r="F110" s="74"/>
      <c r="G110" s="74"/>
      <c r="H110" s="74"/>
      <c r="I110" s="74"/>
      <c r="J110" s="74"/>
      <c r="K110" s="74"/>
      <c r="L110" s="74"/>
      <c r="M110" s="74"/>
      <c r="N110" s="74"/>
      <c r="O110" s="93"/>
      <c r="P110" s="94"/>
      <c r="Q110" s="74"/>
      <c r="R110" s="74"/>
      <c r="S110" s="26"/>
      <c r="T110" s="26"/>
      <c r="U110" s="26"/>
      <c r="V110" s="26"/>
      <c r="W110" s="26"/>
      <c r="X110" s="26"/>
      <c r="Y110" s="26"/>
      <c r="Z110" s="26"/>
      <c r="AA110" s="26">
        <f t="shared" si="2"/>
        <v>0</v>
      </c>
      <c r="AB110" s="26"/>
      <c r="AC110" s="26"/>
    </row>
    <row r="111" spans="1:29" ht="16.5" customHeight="1" thickBot="1" x14ac:dyDescent="0.25">
      <c r="A111" s="75" t="s">
        <v>459</v>
      </c>
      <c r="B111" s="75" t="s">
        <v>26</v>
      </c>
      <c r="C111" s="74" t="s">
        <v>622</v>
      </c>
      <c r="D111" s="74"/>
      <c r="E111" s="91"/>
      <c r="F111" s="74" t="s">
        <v>320</v>
      </c>
      <c r="G111" s="74" t="s">
        <v>320</v>
      </c>
      <c r="H111" s="74" t="s">
        <v>320</v>
      </c>
      <c r="I111" s="74" t="s">
        <v>320</v>
      </c>
      <c r="J111" s="74" t="s">
        <v>320</v>
      </c>
      <c r="K111" s="74"/>
      <c r="L111" s="74" t="s">
        <v>320</v>
      </c>
      <c r="M111" s="74" t="s">
        <v>320</v>
      </c>
      <c r="N111" s="74"/>
      <c r="O111" s="93"/>
      <c r="P111" s="94"/>
      <c r="Q111" s="74"/>
      <c r="R111" s="74"/>
      <c r="S111" s="26"/>
      <c r="T111" s="26"/>
      <c r="U111" s="26"/>
      <c r="V111" s="26"/>
      <c r="W111" s="26"/>
      <c r="X111" s="26"/>
      <c r="Y111" s="26"/>
      <c r="Z111" s="26"/>
      <c r="AA111" s="26">
        <f t="shared" si="2"/>
        <v>7</v>
      </c>
      <c r="AB111" s="74"/>
      <c r="AC111" s="26"/>
    </row>
    <row r="112" spans="1:29" ht="16.5" customHeight="1" thickBot="1" x14ac:dyDescent="0.25">
      <c r="A112" s="75" t="s">
        <v>626</v>
      </c>
      <c r="B112" s="75" t="s">
        <v>627</v>
      </c>
      <c r="C112" s="74" t="s">
        <v>622</v>
      </c>
      <c r="D112" s="74"/>
      <c r="E112" s="91"/>
      <c r="F112" s="74" t="s">
        <v>320</v>
      </c>
      <c r="G112" s="74"/>
      <c r="H112" s="74" t="s">
        <v>320</v>
      </c>
      <c r="I112" s="74"/>
      <c r="J112" s="74" t="s">
        <v>320</v>
      </c>
      <c r="K112" s="74"/>
      <c r="L112" s="74"/>
      <c r="M112" s="74"/>
      <c r="N112" s="74"/>
      <c r="O112" s="93"/>
      <c r="P112" s="94"/>
      <c r="Q112" s="74"/>
      <c r="R112" s="74"/>
      <c r="S112" s="26"/>
      <c r="T112" s="26"/>
      <c r="U112" s="26"/>
      <c r="V112" s="26"/>
      <c r="W112" s="26"/>
      <c r="X112" s="26"/>
      <c r="Y112" s="26"/>
      <c r="Z112" s="26"/>
      <c r="AA112" s="26">
        <f t="shared" ref="AA112" si="6">COUNTIF(E112:Z112,"X")</f>
        <v>3</v>
      </c>
      <c r="AB112" s="26"/>
      <c r="AC112" s="26"/>
    </row>
    <row r="113" spans="1:29" ht="16.5" customHeight="1" thickBot="1" x14ac:dyDescent="0.25">
      <c r="A113" s="28" t="s">
        <v>194</v>
      </c>
      <c r="B113" s="28" t="s">
        <v>22</v>
      </c>
      <c r="C113" s="74" t="s">
        <v>622</v>
      </c>
      <c r="D113" s="74"/>
      <c r="E113" s="91"/>
      <c r="F113" s="74" t="s">
        <v>320</v>
      </c>
      <c r="G113" s="74" t="s">
        <v>320</v>
      </c>
      <c r="H113" s="26"/>
      <c r="I113" s="74"/>
      <c r="J113" s="74" t="s">
        <v>320</v>
      </c>
      <c r="K113" s="74"/>
      <c r="L113" s="74"/>
      <c r="M113" s="74"/>
      <c r="N113" s="74"/>
      <c r="O113" s="93"/>
      <c r="P113" s="95"/>
      <c r="Q113" s="26"/>
      <c r="R113" s="74"/>
      <c r="S113" s="26"/>
      <c r="T113" s="26"/>
      <c r="U113" s="26"/>
      <c r="V113" s="26"/>
      <c r="W113" s="26"/>
      <c r="X113" s="26"/>
      <c r="Y113" s="26"/>
      <c r="Z113" s="26"/>
      <c r="AA113" s="26">
        <f t="shared" si="2"/>
        <v>3</v>
      </c>
      <c r="AB113" s="74"/>
      <c r="AC113" s="26"/>
    </row>
    <row r="114" spans="1:29" ht="16.5" customHeight="1" thickBot="1" x14ac:dyDescent="0.25">
      <c r="A114" s="57" t="s">
        <v>124</v>
      </c>
      <c r="B114" s="27" t="s">
        <v>24</v>
      </c>
      <c r="C114" s="26"/>
      <c r="D114" s="26"/>
      <c r="E114" s="92"/>
      <c r="F114" s="26"/>
      <c r="G114" s="26"/>
      <c r="H114" s="26"/>
      <c r="I114" s="74"/>
      <c r="J114" s="74"/>
      <c r="K114" s="74"/>
      <c r="L114" s="74"/>
      <c r="M114" s="26"/>
      <c r="N114" s="26"/>
      <c r="O114" s="96"/>
      <c r="P114" s="94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>
        <f t="shared" si="2"/>
        <v>0</v>
      </c>
      <c r="AB114" s="26"/>
      <c r="AC114" s="26"/>
    </row>
    <row r="115" spans="1:29" ht="16.5" customHeight="1" thickBot="1" x14ac:dyDescent="0.25">
      <c r="A115" s="28" t="s">
        <v>125</v>
      </c>
      <c r="B115" s="28" t="s">
        <v>20</v>
      </c>
      <c r="C115" s="26"/>
      <c r="D115" s="26"/>
      <c r="E115" s="92"/>
      <c r="F115" s="26"/>
      <c r="G115" s="26"/>
      <c r="H115" s="26"/>
      <c r="I115" s="26"/>
      <c r="J115" s="26"/>
      <c r="K115" s="26"/>
      <c r="L115" s="26"/>
      <c r="M115" s="26"/>
      <c r="N115" s="26"/>
      <c r="O115" s="96"/>
      <c r="P115" s="95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>
        <f t="shared" si="2"/>
        <v>0</v>
      </c>
      <c r="AB115" s="26"/>
      <c r="AC115" s="26"/>
    </row>
    <row r="116" spans="1:29" ht="16.5" customHeight="1" thickBot="1" x14ac:dyDescent="0.25">
      <c r="A116" s="28" t="s">
        <v>324</v>
      </c>
      <c r="B116" s="28" t="s">
        <v>325</v>
      </c>
      <c r="C116" s="26"/>
      <c r="D116" s="74"/>
      <c r="E116" s="92"/>
      <c r="F116" s="26"/>
      <c r="G116" s="26"/>
      <c r="H116" s="26"/>
      <c r="I116" s="26"/>
      <c r="J116" s="26"/>
      <c r="K116" s="26"/>
      <c r="L116" s="26"/>
      <c r="M116" s="26"/>
      <c r="N116" s="74"/>
      <c r="O116" s="96"/>
      <c r="P116" s="95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>
        <f t="shared" si="2"/>
        <v>0</v>
      </c>
      <c r="AB116" s="26"/>
      <c r="AC116" s="26"/>
    </row>
    <row r="117" spans="1:29" ht="16.5" customHeight="1" thickBot="1" x14ac:dyDescent="0.25">
      <c r="A117" s="28" t="s">
        <v>204</v>
      </c>
      <c r="B117" s="28" t="s">
        <v>126</v>
      </c>
      <c r="C117" s="74" t="s">
        <v>622</v>
      </c>
      <c r="D117" s="74" t="s">
        <v>622</v>
      </c>
      <c r="E117" s="91"/>
      <c r="F117" s="74" t="s">
        <v>320</v>
      </c>
      <c r="G117" s="74" t="s">
        <v>320</v>
      </c>
      <c r="H117" s="74" t="s">
        <v>320</v>
      </c>
      <c r="I117" s="74" t="s">
        <v>320</v>
      </c>
      <c r="J117" s="74"/>
      <c r="K117" s="74"/>
      <c r="L117" s="74"/>
      <c r="M117" s="74" t="s">
        <v>320</v>
      </c>
      <c r="N117" s="74"/>
      <c r="O117" s="93"/>
      <c r="P117" s="94"/>
      <c r="Q117" s="74"/>
      <c r="R117" s="74"/>
      <c r="S117" s="26"/>
      <c r="T117" s="26"/>
      <c r="U117" s="26"/>
      <c r="V117" s="26"/>
      <c r="W117" s="26"/>
      <c r="X117" s="26"/>
      <c r="Y117" s="26"/>
      <c r="Z117" s="26"/>
      <c r="AA117" s="26">
        <f t="shared" si="2"/>
        <v>5</v>
      </c>
      <c r="AB117" s="74"/>
      <c r="AC117" s="26"/>
    </row>
    <row r="118" spans="1:29" ht="16.5" customHeight="1" thickBot="1" x14ac:dyDescent="0.25">
      <c r="A118" s="75" t="s">
        <v>437</v>
      </c>
      <c r="B118" s="75" t="s">
        <v>438</v>
      </c>
      <c r="C118" s="74" t="s">
        <v>622</v>
      </c>
      <c r="D118" s="74" t="s">
        <v>622</v>
      </c>
      <c r="E118" s="91"/>
      <c r="F118" s="74" t="s">
        <v>320</v>
      </c>
      <c r="G118" s="74" t="s">
        <v>320</v>
      </c>
      <c r="H118" s="74" t="s">
        <v>320</v>
      </c>
      <c r="I118" s="74" t="s">
        <v>320</v>
      </c>
      <c r="J118" s="74"/>
      <c r="K118" s="74"/>
      <c r="L118" s="74" t="s">
        <v>320</v>
      </c>
      <c r="M118" s="74" t="s">
        <v>320</v>
      </c>
      <c r="N118" s="74"/>
      <c r="O118" s="93"/>
      <c r="P118" s="94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>
        <f t="shared" si="2"/>
        <v>6</v>
      </c>
      <c r="AB118" s="74"/>
      <c r="AC118" s="26"/>
    </row>
    <row r="119" spans="1:29" ht="16.5" customHeight="1" thickBot="1" x14ac:dyDescent="0.25">
      <c r="A119" s="28" t="s">
        <v>225</v>
      </c>
      <c r="B119" s="28" t="s">
        <v>26</v>
      </c>
      <c r="C119" s="74" t="s">
        <v>622</v>
      </c>
      <c r="D119" s="74" t="s">
        <v>622</v>
      </c>
      <c r="E119" s="91" t="s">
        <v>320</v>
      </c>
      <c r="F119" s="74" t="s">
        <v>320</v>
      </c>
      <c r="G119" s="74" t="s">
        <v>320</v>
      </c>
      <c r="H119" s="74" t="s">
        <v>320</v>
      </c>
      <c r="I119" s="74" t="s">
        <v>320</v>
      </c>
      <c r="J119" s="74" t="s">
        <v>320</v>
      </c>
      <c r="K119" s="74"/>
      <c r="L119" s="74" t="s">
        <v>320</v>
      </c>
      <c r="M119" s="74" t="s">
        <v>320</v>
      </c>
      <c r="N119" s="74"/>
      <c r="O119" s="93"/>
      <c r="P119" s="94"/>
      <c r="Q119" s="74"/>
      <c r="R119" s="74"/>
      <c r="S119" s="26"/>
      <c r="T119" s="26"/>
      <c r="U119" s="26"/>
      <c r="V119" s="26"/>
      <c r="W119" s="26"/>
      <c r="X119" s="26"/>
      <c r="Y119" s="26"/>
      <c r="Z119" s="26"/>
      <c r="AA119" s="26">
        <f t="shared" si="2"/>
        <v>8</v>
      </c>
      <c r="AB119" s="74"/>
      <c r="AC119" s="26"/>
    </row>
    <row r="120" spans="1:29" ht="16.5" customHeight="1" thickBot="1" x14ac:dyDescent="0.25">
      <c r="A120" s="75" t="s">
        <v>871</v>
      </c>
      <c r="B120" s="75" t="s">
        <v>872</v>
      </c>
      <c r="C120" s="74" t="s">
        <v>622</v>
      </c>
      <c r="D120" s="74" t="s">
        <v>622</v>
      </c>
      <c r="E120" s="91"/>
      <c r="F120" s="26"/>
      <c r="G120" s="26"/>
      <c r="H120" s="26"/>
      <c r="I120" s="74" t="s">
        <v>320</v>
      </c>
      <c r="J120" s="74" t="s">
        <v>320</v>
      </c>
      <c r="K120" s="74"/>
      <c r="L120" s="74"/>
      <c r="M120" s="74" t="s">
        <v>320</v>
      </c>
      <c r="N120" s="74"/>
      <c r="O120" s="96"/>
      <c r="P120" s="94"/>
      <c r="Q120" s="74"/>
      <c r="R120" s="74"/>
      <c r="S120" s="26"/>
      <c r="T120" s="26"/>
      <c r="U120" s="26"/>
      <c r="V120" s="26"/>
      <c r="W120" s="26"/>
      <c r="X120" s="26"/>
      <c r="Y120" s="26"/>
      <c r="Z120" s="26"/>
      <c r="AA120" s="26">
        <f t="shared" si="2"/>
        <v>3</v>
      </c>
      <c r="AB120" s="26"/>
      <c r="AC120" s="26"/>
    </row>
    <row r="121" spans="1:29" ht="16.5" customHeight="1" thickBot="1" x14ac:dyDescent="0.25">
      <c r="A121" s="28" t="s">
        <v>349</v>
      </c>
      <c r="B121" s="28" t="s">
        <v>62</v>
      </c>
      <c r="C121" s="74"/>
      <c r="D121" s="74"/>
      <c r="E121" s="91" t="s">
        <v>320</v>
      </c>
      <c r="F121" s="26"/>
      <c r="G121" s="74"/>
      <c r="H121" s="74" t="s">
        <v>320</v>
      </c>
      <c r="I121" s="26"/>
      <c r="J121" s="74"/>
      <c r="K121" s="74"/>
      <c r="L121" s="74"/>
      <c r="M121" s="74" t="s">
        <v>320</v>
      </c>
      <c r="N121" s="74"/>
      <c r="O121" s="96"/>
      <c r="P121" s="95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>
        <f t="shared" si="2"/>
        <v>3</v>
      </c>
      <c r="AB121" s="26"/>
      <c r="AC121" s="26"/>
    </row>
    <row r="122" spans="1:29" ht="16.5" customHeight="1" thickBot="1" x14ac:dyDescent="0.25">
      <c r="A122" s="28" t="s">
        <v>336</v>
      </c>
      <c r="B122" s="28" t="s">
        <v>337</v>
      </c>
      <c r="C122" s="74"/>
      <c r="D122" s="74"/>
      <c r="E122" s="92"/>
      <c r="F122" s="26"/>
      <c r="G122" s="26"/>
      <c r="H122" s="26"/>
      <c r="I122" s="26"/>
      <c r="J122" s="26"/>
      <c r="K122" s="26"/>
      <c r="L122" s="26"/>
      <c r="M122" s="74"/>
      <c r="N122" s="74"/>
      <c r="O122" s="93"/>
      <c r="P122" s="94"/>
      <c r="Q122" s="74"/>
      <c r="R122" s="26"/>
      <c r="S122" s="26"/>
      <c r="T122" s="26"/>
      <c r="U122" s="26"/>
      <c r="V122" s="26"/>
      <c r="W122" s="26"/>
      <c r="X122" s="26"/>
      <c r="Y122" s="26"/>
      <c r="Z122" s="26"/>
      <c r="AA122" s="26">
        <f t="shared" si="2"/>
        <v>0</v>
      </c>
      <c r="AB122" s="26"/>
      <c r="AC122" s="26"/>
    </row>
    <row r="123" spans="1:29" ht="16.5" customHeight="1" thickBot="1" x14ac:dyDescent="0.25">
      <c r="A123" s="28" t="s">
        <v>285</v>
      </c>
      <c r="B123" s="28" t="s">
        <v>181</v>
      </c>
      <c r="C123" s="74" t="s">
        <v>622</v>
      </c>
      <c r="D123" s="26"/>
      <c r="E123" s="92"/>
      <c r="F123" s="26"/>
      <c r="G123" s="26"/>
      <c r="H123" s="74" t="s">
        <v>320</v>
      </c>
      <c r="I123" s="26"/>
      <c r="J123" s="74"/>
      <c r="K123" s="26"/>
      <c r="L123" s="74" t="s">
        <v>320</v>
      </c>
      <c r="M123" s="74"/>
      <c r="N123" s="26"/>
      <c r="O123" s="93"/>
      <c r="P123" s="95"/>
      <c r="Q123" s="74"/>
      <c r="R123" s="26"/>
      <c r="S123" s="26"/>
      <c r="T123" s="26"/>
      <c r="U123" s="26"/>
      <c r="V123" s="26"/>
      <c r="W123" s="26"/>
      <c r="X123" s="26"/>
      <c r="Y123" s="26"/>
      <c r="Z123" s="26"/>
      <c r="AA123" s="26">
        <f t="shared" si="2"/>
        <v>2</v>
      </c>
      <c r="AB123" s="26"/>
      <c r="AC123" s="26"/>
    </row>
    <row r="124" spans="1:29" ht="16.5" customHeight="1" thickBot="1" x14ac:dyDescent="0.25">
      <c r="A124" s="28" t="s">
        <v>309</v>
      </c>
      <c r="B124" s="28" t="s">
        <v>221</v>
      </c>
      <c r="C124" s="74"/>
      <c r="D124" s="74"/>
      <c r="E124" s="91"/>
      <c r="F124" s="74"/>
      <c r="G124" s="26"/>
      <c r="H124" s="26"/>
      <c r="I124" s="26"/>
      <c r="J124" s="74"/>
      <c r="K124" s="26"/>
      <c r="L124" s="26"/>
      <c r="M124" s="26"/>
      <c r="N124" s="26"/>
      <c r="O124" s="96"/>
      <c r="P124" s="95"/>
      <c r="Q124" s="26"/>
      <c r="R124" s="74"/>
      <c r="S124" s="26"/>
      <c r="T124" s="26"/>
      <c r="U124" s="26"/>
      <c r="V124" s="26"/>
      <c r="W124" s="26"/>
      <c r="X124" s="26"/>
      <c r="Y124" s="26"/>
      <c r="Z124" s="26"/>
      <c r="AA124" s="26">
        <f t="shared" si="2"/>
        <v>0</v>
      </c>
      <c r="AB124" s="26"/>
      <c r="AC124" s="26"/>
    </row>
    <row r="125" spans="1:29" ht="16.5" customHeight="1" thickBot="1" x14ac:dyDescent="0.25">
      <c r="A125" s="75" t="s">
        <v>524</v>
      </c>
      <c r="B125" s="75" t="s">
        <v>385</v>
      </c>
      <c r="C125" s="74"/>
      <c r="D125" s="26"/>
      <c r="E125" s="92"/>
      <c r="F125" s="26"/>
      <c r="G125" s="26"/>
      <c r="H125" s="74"/>
      <c r="I125" s="74" t="s">
        <v>320</v>
      </c>
      <c r="J125" s="26"/>
      <c r="K125" s="26"/>
      <c r="L125" s="26"/>
      <c r="M125" s="74"/>
      <c r="N125" s="26"/>
      <c r="O125" s="93"/>
      <c r="P125" s="95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>
        <f t="shared" si="2"/>
        <v>1</v>
      </c>
      <c r="AB125" s="26"/>
      <c r="AC125" s="26"/>
    </row>
    <row r="126" spans="1:29" ht="16.5" customHeight="1" thickBot="1" x14ac:dyDescent="0.25">
      <c r="A126" s="28" t="s">
        <v>326</v>
      </c>
      <c r="B126" s="28" t="s">
        <v>120</v>
      </c>
      <c r="C126" s="74" t="s">
        <v>622</v>
      </c>
      <c r="D126" s="74" t="s">
        <v>622</v>
      </c>
      <c r="E126" s="91"/>
      <c r="F126" s="74" t="s">
        <v>320</v>
      </c>
      <c r="G126" s="74" t="s">
        <v>320</v>
      </c>
      <c r="H126" s="74" t="s">
        <v>320</v>
      </c>
      <c r="I126" s="74" t="s">
        <v>320</v>
      </c>
      <c r="J126" s="74" t="s">
        <v>320</v>
      </c>
      <c r="K126" s="74"/>
      <c r="L126" s="74" t="s">
        <v>320</v>
      </c>
      <c r="M126" s="74" t="s">
        <v>320</v>
      </c>
      <c r="N126" s="74"/>
      <c r="O126" s="93"/>
      <c r="P126" s="94"/>
      <c r="Q126" s="74"/>
      <c r="R126" s="74"/>
      <c r="S126" s="26"/>
      <c r="T126" s="26"/>
      <c r="U126" s="26"/>
      <c r="V126" s="26"/>
      <c r="W126" s="26"/>
      <c r="X126" s="26"/>
      <c r="Y126" s="26"/>
      <c r="Z126" s="26"/>
      <c r="AA126" s="26">
        <f t="shared" si="2"/>
        <v>7</v>
      </c>
      <c r="AB126" s="74"/>
      <c r="AC126" s="26"/>
    </row>
    <row r="127" spans="1:29" ht="16.5" customHeight="1" thickBot="1" x14ac:dyDescent="0.25">
      <c r="A127" s="28" t="s">
        <v>13</v>
      </c>
      <c r="B127" s="28" t="s">
        <v>64</v>
      </c>
      <c r="C127" s="74" t="s">
        <v>622</v>
      </c>
      <c r="D127" s="74" t="s">
        <v>622</v>
      </c>
      <c r="E127" s="91"/>
      <c r="F127" s="74" t="s">
        <v>320</v>
      </c>
      <c r="G127" s="74" t="s">
        <v>320</v>
      </c>
      <c r="H127" s="74" t="s">
        <v>320</v>
      </c>
      <c r="I127" s="74"/>
      <c r="J127" s="74" t="s">
        <v>320</v>
      </c>
      <c r="K127" s="74"/>
      <c r="L127" s="74" t="s">
        <v>320</v>
      </c>
      <c r="M127" s="26"/>
      <c r="N127" s="26"/>
      <c r="O127" s="96"/>
      <c r="P127" s="95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>
        <f t="shared" si="2"/>
        <v>5</v>
      </c>
      <c r="AB127" s="74"/>
      <c r="AC127" s="26"/>
    </row>
    <row r="128" spans="1:29" ht="16.5" customHeight="1" thickBot="1" x14ac:dyDescent="0.25">
      <c r="A128" s="28" t="s">
        <v>350</v>
      </c>
      <c r="B128" s="28" t="s">
        <v>11</v>
      </c>
      <c r="C128" s="74" t="s">
        <v>622</v>
      </c>
      <c r="D128" s="74"/>
      <c r="E128" s="92"/>
      <c r="F128" s="74"/>
      <c r="G128" s="26"/>
      <c r="H128" s="26"/>
      <c r="I128" s="74"/>
      <c r="J128" s="74"/>
      <c r="K128" s="74"/>
      <c r="L128" s="74"/>
      <c r="M128" s="74" t="s">
        <v>320</v>
      </c>
      <c r="N128" s="74"/>
      <c r="O128" s="93"/>
      <c r="P128" s="94"/>
      <c r="Q128" s="26"/>
      <c r="R128" s="74"/>
      <c r="S128" s="26"/>
      <c r="T128" s="26"/>
      <c r="U128" s="26"/>
      <c r="V128" s="26"/>
      <c r="W128" s="26"/>
      <c r="X128" s="26"/>
      <c r="Y128" s="26"/>
      <c r="Z128" s="26"/>
      <c r="AA128" s="26">
        <f t="shared" si="2"/>
        <v>1</v>
      </c>
      <c r="AB128" s="26"/>
      <c r="AC128" s="26"/>
    </row>
    <row r="129" spans="1:29" ht="16.5" customHeight="1" thickBot="1" x14ac:dyDescent="0.25">
      <c r="A129" s="75" t="s">
        <v>461</v>
      </c>
      <c r="B129" s="75" t="s">
        <v>284</v>
      </c>
      <c r="C129" s="74" t="s">
        <v>622</v>
      </c>
      <c r="D129" s="74" t="s">
        <v>622</v>
      </c>
      <c r="E129" s="91"/>
      <c r="F129" s="74" t="s">
        <v>320</v>
      </c>
      <c r="G129" s="26"/>
      <c r="H129" s="74" t="s">
        <v>320</v>
      </c>
      <c r="I129" s="74" t="s">
        <v>320</v>
      </c>
      <c r="J129" s="74" t="s">
        <v>320</v>
      </c>
      <c r="K129" s="74"/>
      <c r="L129" s="26"/>
      <c r="M129" s="74" t="s">
        <v>320</v>
      </c>
      <c r="N129" s="74"/>
      <c r="O129" s="96"/>
      <c r="P129" s="95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>
        <f t="shared" si="2"/>
        <v>5</v>
      </c>
      <c r="AB129" s="26"/>
      <c r="AC129" s="26"/>
    </row>
    <row r="130" spans="1:29" ht="16.5" customHeight="1" thickBot="1" x14ac:dyDescent="0.25">
      <c r="A130" s="28" t="s">
        <v>216</v>
      </c>
      <c r="B130" s="28" t="s">
        <v>59</v>
      </c>
      <c r="C130" s="74" t="s">
        <v>622</v>
      </c>
      <c r="D130" s="74"/>
      <c r="E130" s="91" t="s">
        <v>320</v>
      </c>
      <c r="F130" s="74" t="s">
        <v>320</v>
      </c>
      <c r="G130" s="74" t="s">
        <v>320</v>
      </c>
      <c r="H130" s="74" t="s">
        <v>320</v>
      </c>
      <c r="I130" s="74" t="s">
        <v>320</v>
      </c>
      <c r="J130" s="74" t="s">
        <v>320</v>
      </c>
      <c r="K130" s="74"/>
      <c r="L130" s="74" t="s">
        <v>320</v>
      </c>
      <c r="M130" s="74" t="s">
        <v>320</v>
      </c>
      <c r="N130" s="26"/>
      <c r="O130" s="96"/>
      <c r="P130" s="95"/>
      <c r="Q130" s="74"/>
      <c r="R130" s="74"/>
      <c r="S130" s="26"/>
      <c r="T130" s="26"/>
      <c r="U130" s="26"/>
      <c r="V130" s="26"/>
      <c r="W130" s="26"/>
      <c r="X130" s="26"/>
      <c r="Y130" s="26"/>
      <c r="Z130" s="26"/>
      <c r="AA130" s="26">
        <f t="shared" si="2"/>
        <v>8</v>
      </c>
      <c r="AB130" s="74"/>
      <c r="AC130" s="26"/>
    </row>
    <row r="131" spans="1:29" ht="16.5" customHeight="1" thickBot="1" x14ac:dyDescent="0.25">
      <c r="A131" s="28" t="s">
        <v>98</v>
      </c>
      <c r="B131" s="28" t="s">
        <v>126</v>
      </c>
      <c r="C131" s="74"/>
      <c r="D131" s="74"/>
      <c r="E131" s="92"/>
      <c r="F131" s="26"/>
      <c r="G131" s="26"/>
      <c r="H131" s="26"/>
      <c r="I131" s="26"/>
      <c r="J131" s="74"/>
      <c r="K131" s="26"/>
      <c r="L131" s="26"/>
      <c r="M131" s="26"/>
      <c r="N131" s="26"/>
      <c r="O131" s="96"/>
      <c r="P131" s="95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>
        <f t="shared" si="2"/>
        <v>0</v>
      </c>
      <c r="AB131" s="26"/>
      <c r="AC131" s="26"/>
    </row>
    <row r="132" spans="1:29" ht="16.5" customHeight="1" thickBot="1" x14ac:dyDescent="0.25">
      <c r="A132" s="57" t="s">
        <v>98</v>
      </c>
      <c r="B132" s="27" t="s">
        <v>75</v>
      </c>
      <c r="C132" s="74" t="s">
        <v>622</v>
      </c>
      <c r="D132" s="74" t="s">
        <v>622</v>
      </c>
      <c r="E132" s="91" t="s">
        <v>320</v>
      </c>
      <c r="F132" s="74" t="s">
        <v>320</v>
      </c>
      <c r="G132" s="74" t="s">
        <v>320</v>
      </c>
      <c r="H132" s="74"/>
      <c r="I132" s="74" t="s">
        <v>320</v>
      </c>
      <c r="J132" s="74" t="s">
        <v>320</v>
      </c>
      <c r="K132" s="74"/>
      <c r="L132" s="74" t="s">
        <v>320</v>
      </c>
      <c r="M132" s="74" t="s">
        <v>320</v>
      </c>
      <c r="N132" s="74"/>
      <c r="O132" s="93"/>
      <c r="P132" s="94"/>
      <c r="Q132" s="74"/>
      <c r="R132" s="74"/>
      <c r="S132" s="26"/>
      <c r="T132" s="26"/>
      <c r="U132" s="26"/>
      <c r="V132" s="26"/>
      <c r="W132" s="26"/>
      <c r="X132" s="26"/>
      <c r="Y132" s="26"/>
      <c r="Z132" s="26"/>
      <c r="AA132" s="26">
        <f t="shared" si="2"/>
        <v>7</v>
      </c>
      <c r="AB132" s="74"/>
      <c r="AC132" s="26"/>
    </row>
    <row r="133" spans="1:29" ht="16.5" customHeight="1" thickBot="1" x14ac:dyDescent="0.25">
      <c r="A133" s="28" t="s">
        <v>289</v>
      </c>
      <c r="B133" s="28" t="s">
        <v>197</v>
      </c>
      <c r="C133" s="26"/>
      <c r="D133" s="26"/>
      <c r="E133" s="92"/>
      <c r="F133" s="26"/>
      <c r="G133" s="26"/>
      <c r="H133" s="26"/>
      <c r="I133" s="26"/>
      <c r="J133" s="26"/>
      <c r="K133" s="26"/>
      <c r="L133" s="26"/>
      <c r="M133" s="26"/>
      <c r="N133" s="26"/>
      <c r="O133" s="96"/>
      <c r="P133" s="95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>
        <f t="shared" si="2"/>
        <v>0</v>
      </c>
      <c r="AB133" s="26"/>
      <c r="AC133" s="26"/>
    </row>
    <row r="134" spans="1:29" ht="16.5" customHeight="1" thickBot="1" x14ac:dyDescent="0.25">
      <c r="A134" s="28" t="s">
        <v>153</v>
      </c>
      <c r="B134" s="28" t="s">
        <v>154</v>
      </c>
      <c r="C134" s="74" t="s">
        <v>622</v>
      </c>
      <c r="D134" s="74" t="s">
        <v>622</v>
      </c>
      <c r="E134" s="91" t="s">
        <v>320</v>
      </c>
      <c r="F134" s="74" t="s">
        <v>320</v>
      </c>
      <c r="G134" s="74" t="s">
        <v>320</v>
      </c>
      <c r="H134" s="74" t="s">
        <v>320</v>
      </c>
      <c r="I134" s="74" t="s">
        <v>320</v>
      </c>
      <c r="J134" s="74" t="s">
        <v>320</v>
      </c>
      <c r="K134" s="74"/>
      <c r="L134" s="74" t="s">
        <v>320</v>
      </c>
      <c r="M134" s="74" t="s">
        <v>320</v>
      </c>
      <c r="N134" s="74"/>
      <c r="O134" s="93"/>
      <c r="P134" s="94"/>
      <c r="Q134" s="74"/>
      <c r="R134" s="74"/>
      <c r="S134" s="26"/>
      <c r="T134" s="26"/>
      <c r="U134" s="26"/>
      <c r="V134" s="26"/>
      <c r="W134" s="26"/>
      <c r="X134" s="26"/>
      <c r="Y134" s="26"/>
      <c r="Z134" s="26"/>
      <c r="AA134" s="26">
        <f t="shared" si="2"/>
        <v>8</v>
      </c>
      <c r="AB134" s="74"/>
      <c r="AC134" s="26"/>
    </row>
    <row r="135" spans="1:29" ht="16.5" customHeight="1" thickBot="1" x14ac:dyDescent="0.25">
      <c r="A135" s="28" t="s">
        <v>153</v>
      </c>
      <c r="B135" s="28" t="s">
        <v>198</v>
      </c>
      <c r="C135" s="74" t="s">
        <v>622</v>
      </c>
      <c r="D135" s="74" t="s">
        <v>622</v>
      </c>
      <c r="E135" s="91" t="s">
        <v>320</v>
      </c>
      <c r="F135" s="74" t="s">
        <v>320</v>
      </c>
      <c r="G135" s="74" t="s">
        <v>320</v>
      </c>
      <c r="H135" s="74" t="s">
        <v>320</v>
      </c>
      <c r="I135" s="74" t="s">
        <v>320</v>
      </c>
      <c r="J135" s="74" t="s">
        <v>320</v>
      </c>
      <c r="K135" s="74"/>
      <c r="L135" s="74" t="s">
        <v>320</v>
      </c>
      <c r="M135" s="74" t="s">
        <v>320</v>
      </c>
      <c r="N135" s="74"/>
      <c r="O135" s="93"/>
      <c r="P135" s="94"/>
      <c r="Q135" s="74"/>
      <c r="R135" s="74"/>
      <c r="S135" s="26"/>
      <c r="T135" s="26"/>
      <c r="U135" s="26"/>
      <c r="V135" s="26"/>
      <c r="W135" s="26"/>
      <c r="X135" s="26"/>
      <c r="Y135" s="26"/>
      <c r="Z135" s="26"/>
      <c r="AA135" s="26">
        <f t="shared" si="2"/>
        <v>8</v>
      </c>
      <c r="AB135" s="74"/>
      <c r="AC135" s="26"/>
    </row>
    <row r="136" spans="1:29" ht="16.5" customHeight="1" thickBot="1" x14ac:dyDescent="0.25">
      <c r="A136" s="75" t="s">
        <v>873</v>
      </c>
      <c r="B136" s="75" t="s">
        <v>874</v>
      </c>
      <c r="C136" s="74" t="s">
        <v>622</v>
      </c>
      <c r="D136" s="74"/>
      <c r="E136" s="91"/>
      <c r="F136" s="26"/>
      <c r="G136" s="26"/>
      <c r="H136" s="26"/>
      <c r="I136" s="74" t="s">
        <v>320</v>
      </c>
      <c r="J136" s="26"/>
      <c r="K136" s="26"/>
      <c r="L136" s="26"/>
      <c r="M136" s="74" t="s">
        <v>320</v>
      </c>
      <c r="N136" s="26"/>
      <c r="O136" s="96"/>
      <c r="P136" s="94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>
        <f t="shared" si="2"/>
        <v>2</v>
      </c>
      <c r="AB136" s="26"/>
      <c r="AC136" s="26"/>
    </row>
    <row r="137" spans="1:29" ht="16.5" customHeight="1" thickBot="1" x14ac:dyDescent="0.25">
      <c r="A137" s="75" t="s">
        <v>429</v>
      </c>
      <c r="B137" s="75" t="s">
        <v>214</v>
      </c>
      <c r="C137" s="74"/>
      <c r="D137" s="74"/>
      <c r="E137" s="92"/>
      <c r="F137" s="26"/>
      <c r="G137" s="26"/>
      <c r="H137" s="26"/>
      <c r="I137" s="26"/>
      <c r="J137" s="26"/>
      <c r="K137" s="26"/>
      <c r="L137" s="26"/>
      <c r="M137" s="26"/>
      <c r="N137" s="26"/>
      <c r="O137" s="96"/>
      <c r="P137" s="95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>
        <f t="shared" ref="AA137:AA204" si="7">COUNTIF(E137:Z137,"X")</f>
        <v>0</v>
      </c>
      <c r="AB137" s="26"/>
      <c r="AC137" s="26"/>
    </row>
    <row r="138" spans="1:29" ht="16.5" customHeight="1" thickBot="1" x14ac:dyDescent="0.25">
      <c r="A138" s="57" t="s">
        <v>76</v>
      </c>
      <c r="B138" s="27" t="s">
        <v>73</v>
      </c>
      <c r="C138" s="74" t="s">
        <v>622</v>
      </c>
      <c r="D138" s="74"/>
      <c r="E138" s="91"/>
      <c r="F138" s="74" t="s">
        <v>320</v>
      </c>
      <c r="G138" s="74" t="s">
        <v>320</v>
      </c>
      <c r="H138" s="74" t="s">
        <v>320</v>
      </c>
      <c r="I138" s="74"/>
      <c r="J138" s="74" t="s">
        <v>320</v>
      </c>
      <c r="K138" s="74"/>
      <c r="L138" s="74" t="s">
        <v>320</v>
      </c>
      <c r="M138" s="74"/>
      <c r="N138" s="74"/>
      <c r="O138" s="93"/>
      <c r="P138" s="94"/>
      <c r="Q138" s="74"/>
      <c r="R138" s="74"/>
      <c r="S138" s="26"/>
      <c r="T138" s="26"/>
      <c r="U138" s="26"/>
      <c r="V138" s="26"/>
      <c r="W138" s="26"/>
      <c r="X138" s="26"/>
      <c r="Y138" s="26"/>
      <c r="Z138" s="26"/>
      <c r="AA138" s="26">
        <f t="shared" si="7"/>
        <v>5</v>
      </c>
      <c r="AB138" s="74"/>
      <c r="AC138" s="26"/>
    </row>
    <row r="139" spans="1:29" ht="16.5" customHeight="1" thickBot="1" x14ac:dyDescent="0.25">
      <c r="A139" s="57" t="s">
        <v>76</v>
      </c>
      <c r="B139" s="27" t="s">
        <v>116</v>
      </c>
      <c r="C139" s="74" t="s">
        <v>622</v>
      </c>
      <c r="D139" s="74" t="s">
        <v>622</v>
      </c>
      <c r="E139" s="91"/>
      <c r="F139" s="74" t="s">
        <v>320</v>
      </c>
      <c r="G139" s="74" t="s">
        <v>320</v>
      </c>
      <c r="H139" s="74" t="s">
        <v>320</v>
      </c>
      <c r="I139" s="74"/>
      <c r="J139" s="74" t="s">
        <v>320</v>
      </c>
      <c r="K139" s="74"/>
      <c r="L139" s="74" t="s">
        <v>320</v>
      </c>
      <c r="M139" s="74"/>
      <c r="N139" s="74"/>
      <c r="O139" s="93"/>
      <c r="P139" s="94"/>
      <c r="Q139" s="74"/>
      <c r="R139" s="26"/>
      <c r="S139" s="26"/>
      <c r="T139" s="26"/>
      <c r="U139" s="26"/>
      <c r="V139" s="26"/>
      <c r="W139" s="26"/>
      <c r="X139" s="26"/>
      <c r="Y139" s="26"/>
      <c r="Z139" s="26"/>
      <c r="AA139" s="26">
        <f t="shared" si="7"/>
        <v>5</v>
      </c>
      <c r="AB139" s="74"/>
      <c r="AC139" s="26"/>
    </row>
    <row r="140" spans="1:29" ht="16.5" customHeight="1" thickBot="1" x14ac:dyDescent="0.25">
      <c r="A140" s="75" t="s">
        <v>561</v>
      </c>
      <c r="B140" s="75" t="s">
        <v>395</v>
      </c>
      <c r="C140" s="74" t="s">
        <v>622</v>
      </c>
      <c r="D140" s="74"/>
      <c r="E140" s="92"/>
      <c r="F140" s="26"/>
      <c r="G140" s="26"/>
      <c r="H140" s="26"/>
      <c r="I140" s="26"/>
      <c r="J140" s="74" t="s">
        <v>320</v>
      </c>
      <c r="K140" s="26"/>
      <c r="L140" s="26"/>
      <c r="M140" s="74"/>
      <c r="N140" s="74"/>
      <c r="O140" s="93"/>
      <c r="P140" s="94"/>
      <c r="Q140" s="74"/>
      <c r="R140" s="26"/>
      <c r="S140" s="26"/>
      <c r="T140" s="26"/>
      <c r="U140" s="26"/>
      <c r="V140" s="26"/>
      <c r="W140" s="26"/>
      <c r="X140" s="26"/>
      <c r="Y140" s="26"/>
      <c r="Z140" s="26"/>
      <c r="AA140" s="26">
        <f t="shared" si="7"/>
        <v>1</v>
      </c>
      <c r="AB140" s="26"/>
      <c r="AC140" s="26"/>
    </row>
    <row r="141" spans="1:29" ht="16.5" customHeight="1" thickBot="1" x14ac:dyDescent="0.25">
      <c r="A141" s="75" t="s">
        <v>529</v>
      </c>
      <c r="B141" s="75" t="s">
        <v>530</v>
      </c>
      <c r="C141" s="26"/>
      <c r="D141" s="26"/>
      <c r="E141" s="92"/>
      <c r="F141" s="26"/>
      <c r="G141" s="26"/>
      <c r="H141" s="26"/>
      <c r="I141" s="74"/>
      <c r="J141" s="26"/>
      <c r="K141" s="26"/>
      <c r="L141" s="26"/>
      <c r="M141" s="26"/>
      <c r="N141" s="26"/>
      <c r="O141" s="96"/>
      <c r="P141" s="95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>
        <f t="shared" si="7"/>
        <v>0</v>
      </c>
      <c r="AB141" s="26"/>
      <c r="AC141" s="26"/>
    </row>
    <row r="142" spans="1:29" ht="16.5" customHeight="1" thickBot="1" x14ac:dyDescent="0.25">
      <c r="A142" s="75" t="s">
        <v>538</v>
      </c>
      <c r="B142" s="75" t="s">
        <v>435</v>
      </c>
      <c r="C142" s="74"/>
      <c r="D142" s="74"/>
      <c r="E142" s="91"/>
      <c r="F142" s="26"/>
      <c r="G142" s="26"/>
      <c r="H142" s="26"/>
      <c r="I142" s="26"/>
      <c r="J142" s="26"/>
      <c r="K142" s="74"/>
      <c r="L142" s="26"/>
      <c r="M142" s="74"/>
      <c r="N142" s="74"/>
      <c r="O142" s="96"/>
      <c r="P142" s="94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>
        <f t="shared" si="7"/>
        <v>0</v>
      </c>
      <c r="AB142" s="26"/>
      <c r="AC142" s="26"/>
    </row>
    <row r="143" spans="1:29" ht="16.5" customHeight="1" thickBot="1" x14ac:dyDescent="0.25">
      <c r="A143" s="57" t="s">
        <v>4</v>
      </c>
      <c r="B143" s="27" t="s">
        <v>5</v>
      </c>
      <c r="C143" s="74" t="s">
        <v>622</v>
      </c>
      <c r="D143" s="74"/>
      <c r="E143" s="91"/>
      <c r="F143" s="74"/>
      <c r="G143" s="74" t="s">
        <v>320</v>
      </c>
      <c r="H143" s="26"/>
      <c r="I143" s="74"/>
      <c r="J143" s="74"/>
      <c r="K143" s="74"/>
      <c r="L143" s="74"/>
      <c r="M143" s="74"/>
      <c r="N143" s="74"/>
      <c r="O143" s="93"/>
      <c r="P143" s="94"/>
      <c r="Q143" s="74"/>
      <c r="R143" s="74"/>
      <c r="S143" s="26"/>
      <c r="T143" s="26"/>
      <c r="U143" s="26"/>
      <c r="V143" s="26"/>
      <c r="W143" s="26"/>
      <c r="X143" s="26"/>
      <c r="Y143" s="26"/>
      <c r="Z143" s="26"/>
      <c r="AA143" s="26">
        <f t="shared" si="7"/>
        <v>1</v>
      </c>
      <c r="AB143" s="74"/>
      <c r="AC143" s="26"/>
    </row>
    <row r="144" spans="1:29" ht="16.5" customHeight="1" thickBot="1" x14ac:dyDescent="0.25">
      <c r="A144" s="75" t="s">
        <v>378</v>
      </c>
      <c r="B144" s="75" t="s">
        <v>379</v>
      </c>
      <c r="C144" s="74"/>
      <c r="D144" s="74"/>
      <c r="E144" s="91"/>
      <c r="F144" s="26"/>
      <c r="G144" s="26"/>
      <c r="H144" s="26"/>
      <c r="I144" s="26"/>
      <c r="J144" s="74"/>
      <c r="K144" s="74"/>
      <c r="L144" s="26"/>
      <c r="M144" s="74"/>
      <c r="N144" s="26"/>
      <c r="O144" s="93"/>
      <c r="P144" s="95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>
        <f t="shared" si="7"/>
        <v>0</v>
      </c>
      <c r="AB144" s="26"/>
      <c r="AC144" s="26"/>
    </row>
    <row r="145" spans="1:29" ht="16.5" customHeight="1" thickBot="1" x14ac:dyDescent="0.25">
      <c r="A145" s="28" t="s">
        <v>207</v>
      </c>
      <c r="B145" s="28" t="s">
        <v>208</v>
      </c>
      <c r="C145" s="74"/>
      <c r="D145" s="26"/>
      <c r="E145" s="92"/>
      <c r="F145" s="26"/>
      <c r="G145" s="26"/>
      <c r="H145" s="26"/>
      <c r="I145" s="26"/>
      <c r="J145" s="26"/>
      <c r="K145" s="26"/>
      <c r="L145" s="26"/>
      <c r="M145" s="26"/>
      <c r="N145" s="26"/>
      <c r="O145" s="96"/>
      <c r="P145" s="95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>
        <f t="shared" si="7"/>
        <v>0</v>
      </c>
      <c r="AB145" s="26"/>
      <c r="AC145" s="26"/>
    </row>
    <row r="146" spans="1:29" ht="16.5" customHeight="1" thickBot="1" x14ac:dyDescent="0.25">
      <c r="A146" s="28" t="s">
        <v>209</v>
      </c>
      <c r="B146" s="28" t="s">
        <v>141</v>
      </c>
      <c r="C146" s="26"/>
      <c r="D146" s="26"/>
      <c r="E146" s="92"/>
      <c r="F146" s="26"/>
      <c r="G146" s="26"/>
      <c r="H146" s="26"/>
      <c r="I146" s="26"/>
      <c r="J146" s="26"/>
      <c r="K146" s="26"/>
      <c r="L146" s="26"/>
      <c r="M146" s="26"/>
      <c r="N146" s="26"/>
      <c r="O146" s="96"/>
      <c r="P146" s="95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>
        <f t="shared" si="7"/>
        <v>0</v>
      </c>
      <c r="AB146" s="26"/>
      <c r="AC146" s="26"/>
    </row>
    <row r="147" spans="1:29" ht="16.5" customHeight="1" thickBot="1" x14ac:dyDescent="0.25">
      <c r="A147" s="75" t="s">
        <v>421</v>
      </c>
      <c r="B147" s="75" t="s">
        <v>422</v>
      </c>
      <c r="C147" s="74" t="s">
        <v>622</v>
      </c>
      <c r="D147" s="74"/>
      <c r="E147" s="91"/>
      <c r="F147" s="74"/>
      <c r="G147" s="74"/>
      <c r="H147" s="74" t="s">
        <v>320</v>
      </c>
      <c r="I147" s="26"/>
      <c r="J147" s="26"/>
      <c r="K147" s="26"/>
      <c r="L147" s="26"/>
      <c r="M147" s="74"/>
      <c r="N147" s="26"/>
      <c r="O147" s="96"/>
      <c r="P147" s="95"/>
      <c r="Q147" s="74"/>
      <c r="R147" s="26"/>
      <c r="S147" s="26"/>
      <c r="T147" s="26"/>
      <c r="U147" s="26"/>
      <c r="V147" s="26"/>
      <c r="W147" s="26"/>
      <c r="X147" s="26"/>
      <c r="Y147" s="26"/>
      <c r="Z147" s="26"/>
      <c r="AA147" s="26">
        <f t="shared" si="7"/>
        <v>1</v>
      </c>
      <c r="AB147" s="26"/>
      <c r="AC147" s="26"/>
    </row>
    <row r="148" spans="1:29" ht="16.5" customHeight="1" thickBot="1" x14ac:dyDescent="0.25">
      <c r="A148" s="28" t="s">
        <v>290</v>
      </c>
      <c r="B148" s="28" t="s">
        <v>25</v>
      </c>
      <c r="C148" s="26"/>
      <c r="D148" s="26"/>
      <c r="E148" s="92"/>
      <c r="F148" s="26"/>
      <c r="G148" s="26"/>
      <c r="H148" s="26"/>
      <c r="I148" s="26"/>
      <c r="J148" s="26"/>
      <c r="K148" s="26"/>
      <c r="L148" s="26"/>
      <c r="M148" s="26"/>
      <c r="N148" s="26"/>
      <c r="O148" s="96"/>
      <c r="P148" s="95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>
        <f t="shared" si="7"/>
        <v>0</v>
      </c>
      <c r="AB148" s="26"/>
      <c r="AC148" s="26"/>
    </row>
    <row r="149" spans="1:29" ht="16.5" customHeight="1" thickBot="1" x14ac:dyDescent="0.25">
      <c r="A149" s="27" t="s">
        <v>121</v>
      </c>
      <c r="B149" s="27" t="s">
        <v>122</v>
      </c>
      <c r="C149" s="26"/>
      <c r="D149" s="26"/>
      <c r="E149" s="92"/>
      <c r="F149" s="26"/>
      <c r="G149" s="26"/>
      <c r="H149" s="26"/>
      <c r="I149" s="26"/>
      <c r="J149" s="26"/>
      <c r="K149" s="26"/>
      <c r="L149" s="26"/>
      <c r="M149" s="26"/>
      <c r="N149" s="26"/>
      <c r="O149" s="96"/>
      <c r="P149" s="95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>
        <f t="shared" si="7"/>
        <v>0</v>
      </c>
      <c r="AB149" s="26"/>
      <c r="AC149" s="26"/>
    </row>
    <row r="150" spans="1:29" ht="16.5" customHeight="1" thickBot="1" x14ac:dyDescent="0.25">
      <c r="A150" s="28" t="s">
        <v>351</v>
      </c>
      <c r="B150" s="28" t="s">
        <v>352</v>
      </c>
      <c r="C150" s="74" t="s">
        <v>622</v>
      </c>
      <c r="D150" s="74"/>
      <c r="E150" s="92"/>
      <c r="F150" s="26"/>
      <c r="G150" s="74"/>
      <c r="H150" s="74" t="s">
        <v>320</v>
      </c>
      <c r="I150" s="74"/>
      <c r="J150" s="74"/>
      <c r="K150" s="26"/>
      <c r="L150" s="26"/>
      <c r="M150" s="74"/>
      <c r="N150" s="74"/>
      <c r="O150" s="93"/>
      <c r="P150" s="94"/>
      <c r="Q150" s="74"/>
      <c r="R150" s="26"/>
      <c r="S150" s="26"/>
      <c r="T150" s="26"/>
      <c r="U150" s="26"/>
      <c r="V150" s="26"/>
      <c r="W150" s="26"/>
      <c r="X150" s="26"/>
      <c r="Y150" s="26"/>
      <c r="Z150" s="26"/>
      <c r="AA150" s="26">
        <f t="shared" si="7"/>
        <v>1</v>
      </c>
      <c r="AB150" s="26"/>
      <c r="AC150" s="26"/>
    </row>
    <row r="151" spans="1:29" ht="16.5" customHeight="1" thickBot="1" x14ac:dyDescent="0.25">
      <c r="A151" s="75" t="s">
        <v>937</v>
      </c>
      <c r="B151" s="75" t="s">
        <v>1022</v>
      </c>
      <c r="C151" s="74" t="s">
        <v>622</v>
      </c>
      <c r="D151" s="26"/>
      <c r="E151" s="92"/>
      <c r="F151" s="26"/>
      <c r="G151" s="26"/>
      <c r="H151" s="26"/>
      <c r="I151" s="26"/>
      <c r="J151" s="26"/>
      <c r="K151" s="26"/>
      <c r="L151" s="26"/>
      <c r="M151" s="74" t="s">
        <v>320</v>
      </c>
      <c r="N151" s="26"/>
      <c r="O151" s="96"/>
      <c r="P151" s="95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>
        <f t="shared" ref="AA151" si="8">COUNTIF(E151:Z151,"X")</f>
        <v>1</v>
      </c>
      <c r="AB151" s="26"/>
      <c r="AC151" s="26"/>
    </row>
    <row r="152" spans="1:29" ht="16.5" customHeight="1" thickBot="1" x14ac:dyDescent="0.25">
      <c r="A152" s="75" t="s">
        <v>937</v>
      </c>
      <c r="B152" s="75" t="s">
        <v>874</v>
      </c>
      <c r="C152" s="74" t="s">
        <v>622</v>
      </c>
      <c r="D152" s="74" t="s">
        <v>622</v>
      </c>
      <c r="E152" s="92"/>
      <c r="F152" s="26"/>
      <c r="G152" s="26"/>
      <c r="H152" s="74"/>
      <c r="I152" s="26"/>
      <c r="J152" s="74" t="s">
        <v>320</v>
      </c>
      <c r="K152" s="26"/>
      <c r="L152" s="74" t="s">
        <v>320</v>
      </c>
      <c r="M152" s="74" t="s">
        <v>320</v>
      </c>
      <c r="N152" s="26"/>
      <c r="O152" s="96"/>
      <c r="P152" s="95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>
        <f t="shared" si="7"/>
        <v>3</v>
      </c>
      <c r="AB152" s="26"/>
      <c r="AC152" s="26"/>
    </row>
    <row r="153" spans="1:29" ht="16.5" customHeight="1" thickBot="1" x14ac:dyDescent="0.25">
      <c r="A153" s="28" t="s">
        <v>233</v>
      </c>
      <c r="B153" s="28" t="s">
        <v>234</v>
      </c>
      <c r="C153" s="74" t="s">
        <v>622</v>
      </c>
      <c r="D153" s="74" t="s">
        <v>622</v>
      </c>
      <c r="E153" s="91" t="s">
        <v>320</v>
      </c>
      <c r="F153" s="74" t="s">
        <v>320</v>
      </c>
      <c r="G153" s="74" t="s">
        <v>320</v>
      </c>
      <c r="H153" s="74" t="s">
        <v>320</v>
      </c>
      <c r="I153" s="74" t="s">
        <v>320</v>
      </c>
      <c r="J153" s="74"/>
      <c r="K153" s="74"/>
      <c r="L153" s="74" t="s">
        <v>320</v>
      </c>
      <c r="M153" s="74" t="s">
        <v>320</v>
      </c>
      <c r="N153" s="74"/>
      <c r="O153" s="93"/>
      <c r="P153" s="94"/>
      <c r="Q153" s="74"/>
      <c r="R153" s="74"/>
      <c r="S153" s="26"/>
      <c r="T153" s="26"/>
      <c r="U153" s="26"/>
      <c r="V153" s="26"/>
      <c r="W153" s="26"/>
      <c r="X153" s="26"/>
      <c r="Y153" s="26"/>
      <c r="Z153" s="26"/>
      <c r="AA153" s="26">
        <f t="shared" si="7"/>
        <v>7</v>
      </c>
      <c r="AB153" s="74"/>
      <c r="AC153" s="26"/>
    </row>
    <row r="154" spans="1:29" ht="16.5" customHeight="1" thickBot="1" x14ac:dyDescent="0.25">
      <c r="A154" s="28" t="s">
        <v>155</v>
      </c>
      <c r="B154" s="28" t="s">
        <v>156</v>
      </c>
      <c r="C154" s="74" t="s">
        <v>622</v>
      </c>
      <c r="D154" s="74" t="s">
        <v>622</v>
      </c>
      <c r="E154" s="91" t="s">
        <v>320</v>
      </c>
      <c r="F154" s="74" t="s">
        <v>320</v>
      </c>
      <c r="G154" s="74" t="s">
        <v>320</v>
      </c>
      <c r="H154" s="74" t="s">
        <v>320</v>
      </c>
      <c r="I154" s="74" t="s">
        <v>320</v>
      </c>
      <c r="J154" s="74" t="s">
        <v>320</v>
      </c>
      <c r="K154" s="74"/>
      <c r="L154" s="74" t="s">
        <v>320</v>
      </c>
      <c r="M154" s="74" t="s">
        <v>320</v>
      </c>
      <c r="N154" s="74"/>
      <c r="O154" s="93"/>
      <c r="P154" s="94"/>
      <c r="Q154" s="74"/>
      <c r="R154" s="74"/>
      <c r="S154" s="26"/>
      <c r="T154" s="26"/>
      <c r="U154" s="26"/>
      <c r="V154" s="26"/>
      <c r="W154" s="26"/>
      <c r="X154" s="26"/>
      <c r="Y154" s="26"/>
      <c r="Z154" s="26"/>
      <c r="AA154" s="26">
        <f t="shared" si="7"/>
        <v>8</v>
      </c>
      <c r="AB154" s="74"/>
      <c r="AC154" s="26"/>
    </row>
    <row r="155" spans="1:29" ht="16.5" customHeight="1" thickBot="1" x14ac:dyDescent="0.25">
      <c r="A155" s="75" t="s">
        <v>388</v>
      </c>
      <c r="B155" s="75" t="s">
        <v>69</v>
      </c>
      <c r="C155" s="74" t="s">
        <v>622</v>
      </c>
      <c r="D155" s="74"/>
      <c r="E155" s="91"/>
      <c r="F155" s="74" t="s">
        <v>320</v>
      </c>
      <c r="G155" s="74" t="s">
        <v>320</v>
      </c>
      <c r="H155" s="74" t="s">
        <v>320</v>
      </c>
      <c r="I155" s="74"/>
      <c r="J155" s="74"/>
      <c r="K155" s="74"/>
      <c r="L155" s="74"/>
      <c r="M155" s="74" t="s">
        <v>320</v>
      </c>
      <c r="N155" s="74"/>
      <c r="O155" s="93"/>
      <c r="P155" s="95"/>
      <c r="Q155" s="26"/>
      <c r="R155" s="74"/>
      <c r="S155" s="26"/>
      <c r="T155" s="26"/>
      <c r="U155" s="26"/>
      <c r="V155" s="26"/>
      <c r="W155" s="26"/>
      <c r="X155" s="26"/>
      <c r="Y155" s="26"/>
      <c r="Z155" s="26"/>
      <c r="AA155" s="26">
        <f t="shared" si="7"/>
        <v>4</v>
      </c>
      <c r="AB155" s="74"/>
      <c r="AC155" s="26"/>
    </row>
    <row r="156" spans="1:29" ht="16.5" customHeight="1" thickBot="1" x14ac:dyDescent="0.25">
      <c r="A156" s="28" t="s">
        <v>297</v>
      </c>
      <c r="B156" s="28" t="s">
        <v>18</v>
      </c>
      <c r="C156" s="74"/>
      <c r="D156" s="74"/>
      <c r="E156" s="91"/>
      <c r="F156" s="74"/>
      <c r="G156" s="74"/>
      <c r="H156" s="74"/>
      <c r="I156" s="74"/>
      <c r="J156" s="74"/>
      <c r="K156" s="74"/>
      <c r="L156" s="26"/>
      <c r="M156" s="74"/>
      <c r="N156" s="74"/>
      <c r="O156" s="93"/>
      <c r="P156" s="94"/>
      <c r="Q156" s="74"/>
      <c r="R156" s="74"/>
      <c r="S156" s="26"/>
      <c r="T156" s="26"/>
      <c r="U156" s="26"/>
      <c r="V156" s="26"/>
      <c r="W156" s="26"/>
      <c r="X156" s="26"/>
      <c r="Y156" s="26"/>
      <c r="Z156" s="26"/>
      <c r="AA156" s="26">
        <f t="shared" si="7"/>
        <v>0</v>
      </c>
      <c r="AB156" s="26"/>
      <c r="AC156" s="26"/>
    </row>
    <row r="157" spans="1:29" ht="16.5" customHeight="1" thickBot="1" x14ac:dyDescent="0.25">
      <c r="A157" s="28" t="s">
        <v>2</v>
      </c>
      <c r="B157" s="28" t="s">
        <v>11</v>
      </c>
      <c r="C157" s="74" t="s">
        <v>622</v>
      </c>
      <c r="D157" s="74"/>
      <c r="E157" s="91"/>
      <c r="F157" s="74" t="s">
        <v>320</v>
      </c>
      <c r="G157" s="74" t="s">
        <v>320</v>
      </c>
      <c r="H157" s="74"/>
      <c r="I157" s="26"/>
      <c r="J157" s="74"/>
      <c r="K157" s="26"/>
      <c r="L157" s="26"/>
      <c r="M157" s="74" t="s">
        <v>320</v>
      </c>
      <c r="N157" s="26"/>
      <c r="O157" s="96"/>
      <c r="P157" s="95"/>
      <c r="Q157" s="74"/>
      <c r="R157" s="26"/>
      <c r="S157" s="26"/>
      <c r="T157" s="26"/>
      <c r="U157" s="26"/>
      <c r="V157" s="26"/>
      <c r="W157" s="26"/>
      <c r="X157" s="26"/>
      <c r="Y157" s="26"/>
      <c r="Z157" s="26"/>
      <c r="AA157" s="26">
        <f t="shared" si="7"/>
        <v>3</v>
      </c>
      <c r="AB157" s="26"/>
      <c r="AC157" s="26"/>
    </row>
    <row r="158" spans="1:29" ht="16.5" customHeight="1" thickBot="1" x14ac:dyDescent="0.25">
      <c r="A158" s="57" t="s">
        <v>2</v>
      </c>
      <c r="B158" s="27" t="s">
        <v>3</v>
      </c>
      <c r="C158" s="74" t="s">
        <v>622</v>
      </c>
      <c r="D158" s="74" t="s">
        <v>622</v>
      </c>
      <c r="E158" s="91"/>
      <c r="F158" s="26"/>
      <c r="G158" s="74"/>
      <c r="H158" s="74"/>
      <c r="I158" s="26"/>
      <c r="J158" s="74"/>
      <c r="K158" s="74"/>
      <c r="L158" s="74" t="s">
        <v>320</v>
      </c>
      <c r="M158" s="74"/>
      <c r="N158" s="74"/>
      <c r="O158" s="93"/>
      <c r="P158" s="95"/>
      <c r="Q158" s="74"/>
      <c r="R158" s="26"/>
      <c r="S158" s="26"/>
      <c r="T158" s="26"/>
      <c r="U158" s="26"/>
      <c r="V158" s="26"/>
      <c r="W158" s="26"/>
      <c r="X158" s="26"/>
      <c r="Y158" s="26"/>
      <c r="Z158" s="26"/>
      <c r="AA158" s="26">
        <f t="shared" si="7"/>
        <v>1</v>
      </c>
      <c r="AB158" s="26"/>
      <c r="AC158" s="26"/>
    </row>
    <row r="159" spans="1:29" ht="16.5" customHeight="1" thickBot="1" x14ac:dyDescent="0.25">
      <c r="A159" s="28" t="s">
        <v>186</v>
      </c>
      <c r="B159" s="28" t="s">
        <v>163</v>
      </c>
      <c r="C159" s="74" t="s">
        <v>622</v>
      </c>
      <c r="D159" s="74"/>
      <c r="E159" s="91"/>
      <c r="F159" s="74" t="s">
        <v>320</v>
      </c>
      <c r="G159" s="74" t="s">
        <v>320</v>
      </c>
      <c r="H159" s="74" t="s">
        <v>320</v>
      </c>
      <c r="I159" s="74"/>
      <c r="J159" s="74" t="s">
        <v>320</v>
      </c>
      <c r="K159" s="74"/>
      <c r="L159" s="74" t="s">
        <v>320</v>
      </c>
      <c r="M159" s="74"/>
      <c r="N159" s="74"/>
      <c r="O159" s="93"/>
      <c r="P159" s="94"/>
      <c r="Q159" s="74"/>
      <c r="R159" s="26"/>
      <c r="S159" s="26"/>
      <c r="T159" s="26"/>
      <c r="U159" s="26"/>
      <c r="V159" s="26"/>
      <c r="W159" s="26"/>
      <c r="X159" s="26"/>
      <c r="Y159" s="26"/>
      <c r="Z159" s="26"/>
      <c r="AA159" s="26">
        <f t="shared" si="7"/>
        <v>5</v>
      </c>
      <c r="AB159" s="74"/>
      <c r="AC159" s="26"/>
    </row>
    <row r="160" spans="1:29" ht="16.5" customHeight="1" thickBot="1" x14ac:dyDescent="0.25">
      <c r="A160" s="28" t="s">
        <v>217</v>
      </c>
      <c r="B160" s="28" t="s">
        <v>189</v>
      </c>
      <c r="C160" s="26"/>
      <c r="D160" s="26"/>
      <c r="E160" s="92"/>
      <c r="F160" s="26"/>
      <c r="G160" s="26"/>
      <c r="H160" s="26"/>
      <c r="I160" s="26"/>
      <c r="J160" s="26"/>
      <c r="K160" s="26"/>
      <c r="L160" s="26"/>
      <c r="M160" s="26"/>
      <c r="N160" s="26"/>
      <c r="O160" s="96"/>
      <c r="P160" s="95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>
        <f t="shared" si="7"/>
        <v>0</v>
      </c>
      <c r="AB160" s="26"/>
      <c r="AC160" s="26"/>
    </row>
    <row r="161" spans="1:29" ht="16.5" customHeight="1" thickBot="1" x14ac:dyDescent="0.25">
      <c r="A161" s="75" t="s">
        <v>761</v>
      </c>
      <c r="B161" s="75" t="s">
        <v>635</v>
      </c>
      <c r="C161" s="74" t="s">
        <v>622</v>
      </c>
      <c r="D161" s="74"/>
      <c r="E161" s="92"/>
      <c r="F161" s="26"/>
      <c r="G161" s="74" t="s">
        <v>320</v>
      </c>
      <c r="H161" s="26"/>
      <c r="I161" s="26"/>
      <c r="J161" s="26"/>
      <c r="K161" s="26"/>
      <c r="L161" s="26"/>
      <c r="M161" s="74" t="s">
        <v>320</v>
      </c>
      <c r="N161" s="26"/>
      <c r="O161" s="96"/>
      <c r="P161" s="95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>
        <f t="shared" si="7"/>
        <v>2</v>
      </c>
      <c r="AB161" s="26"/>
      <c r="AC161" s="26"/>
    </row>
    <row r="162" spans="1:29" ht="16.5" customHeight="1" thickBot="1" x14ac:dyDescent="0.25">
      <c r="A162" s="28" t="s">
        <v>251</v>
      </c>
      <c r="B162" s="28" t="s">
        <v>252</v>
      </c>
      <c r="C162" s="74" t="s">
        <v>622</v>
      </c>
      <c r="D162" s="74" t="s">
        <v>622</v>
      </c>
      <c r="E162" s="91"/>
      <c r="F162" s="74" t="s">
        <v>320</v>
      </c>
      <c r="G162" s="74"/>
      <c r="H162" s="74" t="s">
        <v>320</v>
      </c>
      <c r="I162" s="74" t="s">
        <v>320</v>
      </c>
      <c r="J162" s="74" t="s">
        <v>320</v>
      </c>
      <c r="K162" s="74"/>
      <c r="L162" s="74"/>
      <c r="M162" s="74" t="s">
        <v>320</v>
      </c>
      <c r="N162" s="74"/>
      <c r="O162" s="93"/>
      <c r="P162" s="94"/>
      <c r="Q162" s="74"/>
      <c r="R162" s="74"/>
      <c r="S162" s="26"/>
      <c r="T162" s="26"/>
      <c r="U162" s="26"/>
      <c r="V162" s="26"/>
      <c r="W162" s="26"/>
      <c r="X162" s="26"/>
      <c r="Y162" s="26"/>
      <c r="Z162" s="26"/>
      <c r="AA162" s="26">
        <f t="shared" si="7"/>
        <v>5</v>
      </c>
      <c r="AB162" s="74"/>
      <c r="AC162" s="26"/>
    </row>
    <row r="163" spans="1:29" ht="16.5" customHeight="1" thickBot="1" x14ac:dyDescent="0.25">
      <c r="A163" s="75" t="s">
        <v>762</v>
      </c>
      <c r="B163" s="75" t="s">
        <v>763</v>
      </c>
      <c r="C163" s="74" t="s">
        <v>622</v>
      </c>
      <c r="D163" s="74"/>
      <c r="E163" s="92"/>
      <c r="F163" s="26"/>
      <c r="G163" s="74" t="s">
        <v>320</v>
      </c>
      <c r="H163" s="74" t="s">
        <v>320</v>
      </c>
      <c r="I163" s="26"/>
      <c r="J163" s="74" t="s">
        <v>320</v>
      </c>
      <c r="K163" s="26"/>
      <c r="L163" s="74" t="s">
        <v>320</v>
      </c>
      <c r="M163" s="26"/>
      <c r="N163" s="26"/>
      <c r="O163" s="96"/>
      <c r="P163" s="94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>
        <f t="shared" si="7"/>
        <v>4</v>
      </c>
      <c r="AB163" s="26"/>
      <c r="AC163" s="26"/>
    </row>
    <row r="164" spans="1:29" ht="16.5" customHeight="1" thickBot="1" x14ac:dyDescent="0.25">
      <c r="A164" s="28" t="s">
        <v>228</v>
      </c>
      <c r="B164" s="28" t="s">
        <v>229</v>
      </c>
      <c r="C164" s="74" t="s">
        <v>622</v>
      </c>
      <c r="D164" s="74" t="s">
        <v>622</v>
      </c>
      <c r="E164" s="91"/>
      <c r="F164" s="26"/>
      <c r="G164" s="74"/>
      <c r="H164" s="74" t="s">
        <v>320</v>
      </c>
      <c r="I164" s="74"/>
      <c r="J164" s="74"/>
      <c r="K164" s="74"/>
      <c r="L164" s="74" t="s">
        <v>320</v>
      </c>
      <c r="M164" s="74"/>
      <c r="N164" s="74"/>
      <c r="O164" s="93"/>
      <c r="P164" s="94"/>
      <c r="Q164" s="74"/>
      <c r="R164" s="26"/>
      <c r="S164" s="26"/>
      <c r="T164" s="26"/>
      <c r="U164" s="26"/>
      <c r="V164" s="26"/>
      <c r="W164" s="26"/>
      <c r="X164" s="26"/>
      <c r="Y164" s="26"/>
      <c r="Z164" s="26"/>
      <c r="AA164" s="26">
        <f t="shared" si="7"/>
        <v>2</v>
      </c>
      <c r="AB164" s="26"/>
      <c r="AC164" s="26"/>
    </row>
    <row r="165" spans="1:29" ht="16.5" customHeight="1" thickBot="1" x14ac:dyDescent="0.25">
      <c r="A165" s="75" t="s">
        <v>380</v>
      </c>
      <c r="B165" s="75" t="s">
        <v>20</v>
      </c>
      <c r="C165" s="74"/>
      <c r="D165" s="74"/>
      <c r="E165" s="92"/>
      <c r="F165" s="26"/>
      <c r="G165" s="26"/>
      <c r="H165" s="26"/>
      <c r="I165" s="26"/>
      <c r="J165" s="74"/>
      <c r="K165" s="26"/>
      <c r="L165" s="26"/>
      <c r="M165" s="26"/>
      <c r="N165" s="26"/>
      <c r="O165" s="96"/>
      <c r="P165" s="95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>
        <f t="shared" si="7"/>
        <v>0</v>
      </c>
      <c r="AB165" s="26"/>
      <c r="AC165" s="26"/>
    </row>
    <row r="166" spans="1:29" ht="16.5" customHeight="1" thickBot="1" x14ac:dyDescent="0.25">
      <c r="A166" t="s">
        <v>162</v>
      </c>
      <c r="B166" t="s">
        <v>129</v>
      </c>
      <c r="C166" s="74" t="s">
        <v>622</v>
      </c>
      <c r="D166" s="74" t="s">
        <v>622</v>
      </c>
      <c r="E166" s="91"/>
      <c r="F166" s="74"/>
      <c r="G166" s="74" t="s">
        <v>320</v>
      </c>
      <c r="H166" s="74" t="s">
        <v>320</v>
      </c>
      <c r="I166" s="74" t="s">
        <v>320</v>
      </c>
      <c r="J166" s="74" t="s">
        <v>320</v>
      </c>
      <c r="K166" s="74"/>
      <c r="L166" s="74" t="s">
        <v>320</v>
      </c>
      <c r="M166" s="74" t="s">
        <v>320</v>
      </c>
      <c r="N166" s="74"/>
      <c r="O166" s="93"/>
      <c r="P166" s="94"/>
      <c r="Q166" s="74"/>
      <c r="R166" s="74"/>
      <c r="S166" s="26"/>
      <c r="T166" s="26"/>
      <c r="U166" s="26"/>
      <c r="V166" s="26"/>
      <c r="W166" s="26"/>
      <c r="X166" s="26"/>
      <c r="Y166" s="26"/>
      <c r="Z166" s="26"/>
      <c r="AA166" s="26">
        <f t="shared" si="7"/>
        <v>6</v>
      </c>
      <c r="AB166" s="74"/>
      <c r="AC166" s="26"/>
    </row>
    <row r="167" spans="1:29" ht="16.5" customHeight="1" thickBot="1" x14ac:dyDescent="0.25">
      <c r="A167" s="28" t="s">
        <v>235</v>
      </c>
      <c r="B167" s="28" t="s">
        <v>32</v>
      </c>
      <c r="C167" s="74" t="s">
        <v>622</v>
      </c>
      <c r="D167" s="74" t="s">
        <v>622</v>
      </c>
      <c r="E167" s="91" t="s">
        <v>320</v>
      </c>
      <c r="F167" s="74" t="s">
        <v>320</v>
      </c>
      <c r="G167" s="74"/>
      <c r="H167" s="74" t="s">
        <v>320</v>
      </c>
      <c r="I167" s="74" t="s">
        <v>320</v>
      </c>
      <c r="J167" s="74" t="s">
        <v>320</v>
      </c>
      <c r="K167" s="74"/>
      <c r="L167" s="74" t="s">
        <v>320</v>
      </c>
      <c r="M167" s="74" t="s">
        <v>320</v>
      </c>
      <c r="N167" s="74"/>
      <c r="O167" s="93"/>
      <c r="P167" s="94"/>
      <c r="Q167" s="74"/>
      <c r="R167" s="74"/>
      <c r="S167" s="26"/>
      <c r="T167" s="26"/>
      <c r="U167" s="26"/>
      <c r="V167" s="26"/>
      <c r="W167" s="26"/>
      <c r="X167" s="26"/>
      <c r="Y167" s="26"/>
      <c r="Z167" s="26"/>
      <c r="AA167" s="26">
        <f t="shared" si="7"/>
        <v>7</v>
      </c>
      <c r="AB167" s="74"/>
      <c r="AC167" s="26"/>
    </row>
    <row r="168" spans="1:29" ht="16.5" customHeight="1" thickBot="1" x14ac:dyDescent="0.25">
      <c r="A168" s="75" t="s">
        <v>628</v>
      </c>
      <c r="B168" s="75" t="s">
        <v>182</v>
      </c>
      <c r="C168" s="74" t="s">
        <v>622</v>
      </c>
      <c r="D168" s="74"/>
      <c r="E168" s="92"/>
      <c r="F168" s="74" t="s">
        <v>320</v>
      </c>
      <c r="G168" s="74" t="s">
        <v>320</v>
      </c>
      <c r="H168" s="74" t="s">
        <v>320</v>
      </c>
      <c r="I168" s="74" t="s">
        <v>320</v>
      </c>
      <c r="J168" s="74" t="s">
        <v>320</v>
      </c>
      <c r="K168" s="26"/>
      <c r="L168" s="74" t="s">
        <v>320</v>
      </c>
      <c r="M168" s="74" t="s">
        <v>320</v>
      </c>
      <c r="N168" s="74"/>
      <c r="O168" s="93"/>
      <c r="P168" s="94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>
        <f t="shared" si="7"/>
        <v>7</v>
      </c>
      <c r="AB168" s="26"/>
      <c r="AC168" s="26"/>
    </row>
    <row r="169" spans="1:29" ht="16.5" customHeight="1" thickBot="1" x14ac:dyDescent="0.25">
      <c r="A169" s="75" t="s">
        <v>866</v>
      </c>
      <c r="B169" s="75" t="s">
        <v>867</v>
      </c>
      <c r="C169" s="74" t="s">
        <v>622</v>
      </c>
      <c r="D169" s="74" t="s">
        <v>622</v>
      </c>
      <c r="E169" s="92"/>
      <c r="F169" s="74"/>
      <c r="G169" s="26"/>
      <c r="H169" s="74"/>
      <c r="I169" s="74" t="s">
        <v>320</v>
      </c>
      <c r="J169" s="74"/>
      <c r="K169" s="74"/>
      <c r="L169" s="74" t="s">
        <v>320</v>
      </c>
      <c r="M169" s="74"/>
      <c r="N169" s="74"/>
      <c r="O169" s="96"/>
      <c r="P169" s="94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>
        <f t="shared" si="7"/>
        <v>2</v>
      </c>
      <c r="AB169" s="74"/>
      <c r="AC169" s="26"/>
    </row>
    <row r="170" spans="1:29" ht="16.5" customHeight="1" thickBot="1" x14ac:dyDescent="0.25">
      <c r="A170" s="75" t="s">
        <v>381</v>
      </c>
      <c r="B170" s="75" t="s">
        <v>145</v>
      </c>
      <c r="C170" s="74"/>
      <c r="D170" s="74"/>
      <c r="E170" s="92"/>
      <c r="F170" s="26"/>
      <c r="G170" s="26"/>
      <c r="H170" s="26"/>
      <c r="I170" s="26"/>
      <c r="J170" s="74"/>
      <c r="K170" s="26"/>
      <c r="L170" s="26"/>
      <c r="M170" s="26"/>
      <c r="N170" s="26"/>
      <c r="O170" s="96"/>
      <c r="P170" s="95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>
        <f t="shared" si="7"/>
        <v>0</v>
      </c>
      <c r="AB170" s="26"/>
      <c r="AC170" s="26"/>
    </row>
    <row r="171" spans="1:29" ht="16.5" customHeight="1" thickBot="1" x14ac:dyDescent="0.25">
      <c r="A171" s="28" t="s">
        <v>226</v>
      </c>
      <c r="B171" s="28" t="s">
        <v>272</v>
      </c>
      <c r="C171" s="74" t="s">
        <v>622</v>
      </c>
      <c r="D171" s="74"/>
      <c r="E171" s="91"/>
      <c r="F171" s="74"/>
      <c r="G171" s="74"/>
      <c r="H171" s="74"/>
      <c r="I171" s="74"/>
      <c r="J171" s="74" t="s">
        <v>320</v>
      </c>
      <c r="K171" s="74"/>
      <c r="L171" s="74" t="s">
        <v>320</v>
      </c>
      <c r="M171" s="74"/>
      <c r="N171" s="74"/>
      <c r="O171" s="93"/>
      <c r="P171" s="94"/>
      <c r="Q171" s="74"/>
      <c r="R171" s="74"/>
      <c r="S171" s="26"/>
      <c r="T171" s="26"/>
      <c r="U171" s="26"/>
      <c r="V171" s="26"/>
      <c r="W171" s="26"/>
      <c r="X171" s="26"/>
      <c r="Y171" s="26"/>
      <c r="Z171" s="26"/>
      <c r="AA171" s="26">
        <f t="shared" si="7"/>
        <v>2</v>
      </c>
      <c r="AB171" s="26"/>
      <c r="AC171" s="26"/>
    </row>
    <row r="172" spans="1:29" ht="16.5" customHeight="1" thickBot="1" x14ac:dyDescent="0.25">
      <c r="A172" s="28" t="s">
        <v>17</v>
      </c>
      <c r="B172" s="28" t="s">
        <v>200</v>
      </c>
      <c r="C172" s="26"/>
      <c r="D172" s="26"/>
      <c r="E172" s="92"/>
      <c r="F172" s="26"/>
      <c r="G172" s="26"/>
      <c r="H172" s="26"/>
      <c r="I172" s="26"/>
      <c r="J172" s="26"/>
      <c r="K172" s="26"/>
      <c r="L172" s="26"/>
      <c r="M172" s="26"/>
      <c r="N172" s="26"/>
      <c r="O172" s="96"/>
      <c r="P172" s="95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>
        <f t="shared" si="7"/>
        <v>0</v>
      </c>
      <c r="AB172" s="26"/>
      <c r="AC172" s="26"/>
    </row>
    <row r="173" spans="1:29" ht="16.5" customHeight="1" thickBot="1" x14ac:dyDescent="0.25">
      <c r="A173" s="28" t="s">
        <v>188</v>
      </c>
      <c r="B173" s="28" t="s">
        <v>30</v>
      </c>
      <c r="C173" s="74" t="s">
        <v>622</v>
      </c>
      <c r="D173" s="74" t="s">
        <v>622</v>
      </c>
      <c r="E173" s="91"/>
      <c r="F173" s="74" t="s">
        <v>320</v>
      </c>
      <c r="G173" s="74" t="s">
        <v>320</v>
      </c>
      <c r="H173" s="74" t="s">
        <v>320</v>
      </c>
      <c r="I173" s="74" t="s">
        <v>320</v>
      </c>
      <c r="J173" s="74" t="s">
        <v>320</v>
      </c>
      <c r="K173" s="74"/>
      <c r="L173" s="74" t="s">
        <v>320</v>
      </c>
      <c r="M173" s="74" t="s">
        <v>320</v>
      </c>
      <c r="N173" s="74"/>
      <c r="O173" s="93"/>
      <c r="P173" s="94"/>
      <c r="Q173" s="74"/>
      <c r="R173" s="74"/>
      <c r="S173" s="26"/>
      <c r="T173" s="26"/>
      <c r="U173" s="26"/>
      <c r="V173" s="26"/>
      <c r="W173" s="26"/>
      <c r="X173" s="26"/>
      <c r="Y173" s="26"/>
      <c r="Z173" s="26"/>
      <c r="AA173" s="26">
        <f t="shared" si="7"/>
        <v>7</v>
      </c>
      <c r="AB173" s="74"/>
      <c r="AC173" s="26"/>
    </row>
    <row r="174" spans="1:29" ht="16.5" customHeight="1" thickBot="1" x14ac:dyDescent="0.25">
      <c r="A174" s="28" t="s">
        <v>188</v>
      </c>
      <c r="B174" s="28" t="s">
        <v>177</v>
      </c>
      <c r="C174" s="74" t="s">
        <v>622</v>
      </c>
      <c r="D174" s="74" t="s">
        <v>622</v>
      </c>
      <c r="E174" s="91"/>
      <c r="F174" s="74" t="s">
        <v>320</v>
      </c>
      <c r="G174" s="74" t="s">
        <v>320</v>
      </c>
      <c r="H174" s="74" t="s">
        <v>320</v>
      </c>
      <c r="I174" s="74" t="s">
        <v>320</v>
      </c>
      <c r="J174" s="74" t="s">
        <v>320</v>
      </c>
      <c r="K174" s="74"/>
      <c r="L174" s="74" t="s">
        <v>320</v>
      </c>
      <c r="M174" s="74" t="s">
        <v>320</v>
      </c>
      <c r="N174" s="74"/>
      <c r="O174" s="93"/>
      <c r="P174" s="94"/>
      <c r="Q174" s="74"/>
      <c r="R174" s="74"/>
      <c r="S174" s="26"/>
      <c r="T174" s="26"/>
      <c r="U174" s="26"/>
      <c r="V174" s="26"/>
      <c r="W174" s="26"/>
      <c r="X174" s="26"/>
      <c r="Y174" s="26"/>
      <c r="Z174" s="26"/>
      <c r="AA174" s="26">
        <f t="shared" si="7"/>
        <v>7</v>
      </c>
      <c r="AB174" s="74"/>
      <c r="AC174" s="26"/>
    </row>
    <row r="175" spans="1:29" ht="16.5" customHeight="1" thickBot="1" x14ac:dyDescent="0.25">
      <c r="A175" t="s">
        <v>469</v>
      </c>
      <c r="B175" t="s">
        <v>470</v>
      </c>
      <c r="C175" s="74" t="s">
        <v>622</v>
      </c>
      <c r="D175" s="74"/>
      <c r="E175" s="91"/>
      <c r="F175" s="74"/>
      <c r="G175" s="74" t="s">
        <v>320</v>
      </c>
      <c r="H175" s="74" t="s">
        <v>320</v>
      </c>
      <c r="I175" s="26"/>
      <c r="J175" s="74"/>
      <c r="K175" s="74"/>
      <c r="L175" s="74" t="s">
        <v>320</v>
      </c>
      <c r="M175" s="74" t="s">
        <v>320</v>
      </c>
      <c r="N175" s="74"/>
      <c r="O175" s="93"/>
      <c r="P175" s="94"/>
      <c r="Q175" s="74"/>
      <c r="R175" s="26"/>
      <c r="S175" s="26"/>
      <c r="T175" s="26"/>
      <c r="U175" s="26"/>
      <c r="V175" s="26"/>
      <c r="W175" s="26"/>
      <c r="X175" s="26"/>
      <c r="Y175" s="26"/>
      <c r="Z175" s="26"/>
      <c r="AA175" s="26">
        <f t="shared" si="7"/>
        <v>4</v>
      </c>
      <c r="AB175" s="26"/>
      <c r="AC175" s="26"/>
    </row>
    <row r="176" spans="1:29" ht="16.5" customHeight="1" thickBot="1" x14ac:dyDescent="0.25">
      <c r="A176" s="75" t="s">
        <v>469</v>
      </c>
      <c r="B176" s="75" t="s">
        <v>26</v>
      </c>
      <c r="C176" s="74" t="s">
        <v>622</v>
      </c>
      <c r="D176" s="74"/>
      <c r="E176" s="91"/>
      <c r="F176" s="74"/>
      <c r="G176" s="74" t="s">
        <v>320</v>
      </c>
      <c r="H176" s="74" t="s">
        <v>320</v>
      </c>
      <c r="I176" s="74"/>
      <c r="J176" s="74"/>
      <c r="K176" s="74"/>
      <c r="L176" s="74" t="s">
        <v>320</v>
      </c>
      <c r="M176" s="74" t="s">
        <v>320</v>
      </c>
      <c r="N176" s="74"/>
      <c r="O176" s="93"/>
      <c r="P176" s="94"/>
      <c r="Q176" s="74"/>
      <c r="R176" s="74"/>
      <c r="S176" s="26"/>
      <c r="T176" s="26"/>
      <c r="U176" s="26"/>
      <c r="V176" s="26"/>
      <c r="W176" s="26"/>
      <c r="X176" s="26"/>
      <c r="Y176" s="26"/>
      <c r="Z176" s="26"/>
      <c r="AA176" s="26">
        <f t="shared" si="7"/>
        <v>4</v>
      </c>
      <c r="AB176" s="26"/>
      <c r="AC176" s="26"/>
    </row>
    <row r="177" spans="1:29" ht="16.5" customHeight="1" thickBot="1" x14ac:dyDescent="0.25">
      <c r="A177" t="s">
        <v>338</v>
      </c>
      <c r="B177" t="s">
        <v>325</v>
      </c>
      <c r="C177" s="74"/>
      <c r="D177" s="74"/>
      <c r="E177" s="91"/>
      <c r="F177" s="74"/>
      <c r="G177" s="74"/>
      <c r="H177" s="26"/>
      <c r="I177" s="74"/>
      <c r="J177" s="74"/>
      <c r="K177" s="74"/>
      <c r="L177" s="74"/>
      <c r="M177" s="26"/>
      <c r="N177" s="74"/>
      <c r="O177" s="96"/>
      <c r="P177" s="95"/>
      <c r="Q177" s="26"/>
      <c r="R177" s="74"/>
      <c r="S177" s="26"/>
      <c r="T177" s="26"/>
      <c r="U177" s="26"/>
      <c r="V177" s="26"/>
      <c r="W177" s="26"/>
      <c r="X177" s="26"/>
      <c r="Y177" s="26"/>
      <c r="Z177" s="26"/>
      <c r="AA177" s="26">
        <f t="shared" si="7"/>
        <v>0</v>
      </c>
      <c r="AB177" s="26"/>
      <c r="AC177" s="26"/>
    </row>
    <row r="178" spans="1:29" ht="16.5" customHeight="1" thickBot="1" x14ac:dyDescent="0.25">
      <c r="A178" s="75" t="s">
        <v>353</v>
      </c>
      <c r="B178" s="75" t="s">
        <v>126</v>
      </c>
      <c r="C178" s="74"/>
      <c r="D178" s="74"/>
      <c r="E178" s="92"/>
      <c r="F178" s="26"/>
      <c r="G178" s="74"/>
      <c r="H178" s="26"/>
      <c r="I178" s="26"/>
      <c r="J178" s="74"/>
      <c r="K178" s="26"/>
      <c r="L178" s="26"/>
      <c r="M178" s="26"/>
      <c r="N178" s="26"/>
      <c r="O178" s="93"/>
      <c r="P178" s="95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>
        <f t="shared" si="7"/>
        <v>0</v>
      </c>
      <c r="AB178" s="26"/>
      <c r="AC178" s="26"/>
    </row>
    <row r="179" spans="1:29" ht="16.5" customHeight="1" thickBot="1" x14ac:dyDescent="0.25">
      <c r="A179" s="28" t="s">
        <v>353</v>
      </c>
      <c r="B179" s="28" t="s">
        <v>354</v>
      </c>
      <c r="C179" s="74"/>
      <c r="D179" s="74"/>
      <c r="E179" s="92"/>
      <c r="F179" s="26"/>
      <c r="G179" s="26"/>
      <c r="H179" s="26"/>
      <c r="I179" s="74"/>
      <c r="J179" s="74"/>
      <c r="K179" s="74"/>
      <c r="L179" s="74"/>
      <c r="M179" s="74"/>
      <c r="N179" s="26"/>
      <c r="O179" s="93"/>
      <c r="P179" s="94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>
        <f t="shared" si="7"/>
        <v>0</v>
      </c>
      <c r="AB179" s="26"/>
      <c r="AC179" s="26"/>
    </row>
    <row r="180" spans="1:29" ht="16.5" customHeight="1" thickBot="1" x14ac:dyDescent="0.25">
      <c r="A180" s="57" t="s">
        <v>6</v>
      </c>
      <c r="B180" s="27" t="s">
        <v>7</v>
      </c>
      <c r="C180" s="74" t="s">
        <v>622</v>
      </c>
      <c r="D180" s="74" t="s">
        <v>622</v>
      </c>
      <c r="E180" s="91" t="s">
        <v>320</v>
      </c>
      <c r="F180" s="74" t="s">
        <v>320</v>
      </c>
      <c r="G180" s="74" t="s">
        <v>320</v>
      </c>
      <c r="H180" s="74" t="s">
        <v>320</v>
      </c>
      <c r="I180" s="74" t="s">
        <v>320</v>
      </c>
      <c r="J180" s="74" t="s">
        <v>320</v>
      </c>
      <c r="K180" s="74"/>
      <c r="L180" s="74"/>
      <c r="M180" s="74" t="s">
        <v>320</v>
      </c>
      <c r="N180" s="74"/>
      <c r="O180" s="93"/>
      <c r="P180" s="94"/>
      <c r="Q180" s="74"/>
      <c r="R180" s="74"/>
      <c r="S180" s="26"/>
      <c r="T180" s="26"/>
      <c r="U180" s="26"/>
      <c r="V180" s="26"/>
      <c r="W180" s="26"/>
      <c r="X180" s="26"/>
      <c r="Y180" s="26"/>
      <c r="Z180" s="26"/>
      <c r="AA180" s="26">
        <f t="shared" si="7"/>
        <v>7</v>
      </c>
      <c r="AB180" s="74"/>
      <c r="AC180" s="26"/>
    </row>
    <row r="181" spans="1:29" ht="16.5" customHeight="1" thickBot="1" x14ac:dyDescent="0.25">
      <c r="A181" s="57" t="s">
        <v>6</v>
      </c>
      <c r="B181" s="27" t="s">
        <v>18</v>
      </c>
      <c r="C181" s="26"/>
      <c r="D181" s="26"/>
      <c r="E181" s="92"/>
      <c r="F181" s="26"/>
      <c r="G181" s="26"/>
      <c r="H181" s="26"/>
      <c r="I181" s="74"/>
      <c r="J181" s="74"/>
      <c r="K181" s="74"/>
      <c r="L181" s="74"/>
      <c r="M181" s="26"/>
      <c r="N181" s="26"/>
      <c r="O181" s="96"/>
      <c r="P181" s="94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>
        <f t="shared" si="7"/>
        <v>0</v>
      </c>
      <c r="AB181" s="26"/>
      <c r="AC181" s="26"/>
    </row>
    <row r="182" spans="1:29" ht="16.5" customHeight="1" thickBot="1" x14ac:dyDescent="0.25">
      <c r="A182" s="28" t="s">
        <v>271</v>
      </c>
      <c r="B182" s="28" t="s">
        <v>114</v>
      </c>
      <c r="C182" s="74" t="s">
        <v>622</v>
      </c>
      <c r="D182" s="74" t="s">
        <v>622</v>
      </c>
      <c r="E182" s="91"/>
      <c r="F182" s="74" t="s">
        <v>320</v>
      </c>
      <c r="G182" s="74" t="s">
        <v>320</v>
      </c>
      <c r="H182" s="74" t="s">
        <v>320</v>
      </c>
      <c r="I182" s="74" t="s">
        <v>320</v>
      </c>
      <c r="J182" s="74"/>
      <c r="K182" s="74"/>
      <c r="L182" s="74" t="s">
        <v>320</v>
      </c>
      <c r="M182" s="74" t="s">
        <v>320</v>
      </c>
      <c r="N182" s="74"/>
      <c r="O182" s="93"/>
      <c r="P182" s="94"/>
      <c r="Q182" s="74"/>
      <c r="R182" s="74"/>
      <c r="S182" s="26"/>
      <c r="T182" s="26"/>
      <c r="U182" s="26"/>
      <c r="V182" s="26"/>
      <c r="W182" s="26"/>
      <c r="X182" s="26"/>
      <c r="Y182" s="26"/>
      <c r="Z182" s="26"/>
      <c r="AA182" s="26">
        <f t="shared" si="7"/>
        <v>6</v>
      </c>
      <c r="AB182" s="74"/>
      <c r="AC182" s="26"/>
    </row>
    <row r="183" spans="1:29" ht="16.5" customHeight="1" thickBot="1" x14ac:dyDescent="0.25">
      <c r="A183" s="75" t="s">
        <v>527</v>
      </c>
      <c r="B183" s="75" t="s">
        <v>528</v>
      </c>
      <c r="C183" s="74" t="s">
        <v>622</v>
      </c>
      <c r="D183" s="74"/>
      <c r="E183" s="91" t="s">
        <v>320</v>
      </c>
      <c r="F183" s="26"/>
      <c r="G183" s="74" t="s">
        <v>320</v>
      </c>
      <c r="H183" s="26"/>
      <c r="I183" s="74" t="s">
        <v>320</v>
      </c>
      <c r="J183" s="74" t="s">
        <v>320</v>
      </c>
      <c r="K183" s="26"/>
      <c r="L183" s="74"/>
      <c r="M183" s="26"/>
      <c r="N183" s="74"/>
      <c r="O183" s="96"/>
      <c r="P183" s="94"/>
      <c r="Q183" s="26"/>
      <c r="R183" s="74"/>
      <c r="S183" s="26"/>
      <c r="T183" s="26"/>
      <c r="U183" s="26"/>
      <c r="V183" s="26"/>
      <c r="W183" s="26"/>
      <c r="X183" s="26"/>
      <c r="Y183" s="26"/>
      <c r="Z183" s="26"/>
      <c r="AA183" s="26">
        <f t="shared" si="7"/>
        <v>4</v>
      </c>
      <c r="AB183" s="74"/>
      <c r="AC183" s="26"/>
    </row>
    <row r="184" spans="1:29" ht="16.5" customHeight="1" thickBot="1" x14ac:dyDescent="0.25">
      <c r="A184" t="s">
        <v>138</v>
      </c>
      <c r="B184" t="s">
        <v>60</v>
      </c>
      <c r="C184" s="74"/>
      <c r="D184" s="74"/>
      <c r="E184" s="91"/>
      <c r="F184" s="74"/>
      <c r="G184" s="74"/>
      <c r="H184" s="26"/>
      <c r="I184" s="26"/>
      <c r="J184" s="74"/>
      <c r="K184" s="26"/>
      <c r="L184" s="74"/>
      <c r="M184" s="74"/>
      <c r="N184" s="26"/>
      <c r="O184" s="93"/>
      <c r="P184" s="94"/>
      <c r="Q184" s="74"/>
      <c r="R184" s="26"/>
      <c r="S184" s="26"/>
      <c r="T184" s="26"/>
      <c r="U184" s="26"/>
      <c r="V184" s="26"/>
      <c r="W184" s="26"/>
      <c r="X184" s="26"/>
      <c r="Y184" s="26"/>
      <c r="Z184" s="26"/>
      <c r="AA184" s="26">
        <f t="shared" si="7"/>
        <v>0</v>
      </c>
      <c r="AB184" s="26"/>
      <c r="AC184" s="26"/>
    </row>
    <row r="185" spans="1:29" ht="16.5" customHeight="1" thickBot="1" x14ac:dyDescent="0.25">
      <c r="A185" s="57" t="s">
        <v>23</v>
      </c>
      <c r="B185" s="27" t="s">
        <v>65</v>
      </c>
      <c r="C185" s="74" t="s">
        <v>622</v>
      </c>
      <c r="D185" s="74" t="s">
        <v>622</v>
      </c>
      <c r="E185" s="91" t="s">
        <v>320</v>
      </c>
      <c r="F185" s="74" t="s">
        <v>320</v>
      </c>
      <c r="G185" s="74" t="s">
        <v>320</v>
      </c>
      <c r="H185" s="74" t="s">
        <v>320</v>
      </c>
      <c r="I185" s="74" t="s">
        <v>320</v>
      </c>
      <c r="J185" s="74" t="s">
        <v>320</v>
      </c>
      <c r="K185" s="74"/>
      <c r="L185" s="74" t="s">
        <v>320</v>
      </c>
      <c r="M185" s="74" t="s">
        <v>320</v>
      </c>
      <c r="N185" s="74"/>
      <c r="O185" s="93"/>
      <c r="P185" s="94"/>
      <c r="Q185" s="74"/>
      <c r="R185" s="74"/>
      <c r="S185" s="26"/>
      <c r="T185" s="26"/>
      <c r="U185" s="26"/>
      <c r="V185" s="26"/>
      <c r="W185" s="26"/>
      <c r="X185" s="26"/>
      <c r="Y185" s="26"/>
      <c r="Z185" s="26"/>
      <c r="AA185" s="26">
        <f t="shared" si="7"/>
        <v>8</v>
      </c>
      <c r="AB185" s="74"/>
      <c r="AC185" s="26"/>
    </row>
    <row r="186" spans="1:29" ht="16.5" customHeight="1" thickBot="1" x14ac:dyDescent="0.25">
      <c r="A186" s="57" t="s">
        <v>23</v>
      </c>
      <c r="B186" s="27" t="s">
        <v>126</v>
      </c>
      <c r="C186" s="74"/>
      <c r="D186" s="74"/>
      <c r="E186" s="92"/>
      <c r="F186" s="26"/>
      <c r="G186" s="26"/>
      <c r="H186" s="74"/>
      <c r="I186" s="74"/>
      <c r="J186" s="26"/>
      <c r="K186" s="26"/>
      <c r="L186" s="26"/>
      <c r="M186" s="26"/>
      <c r="N186" s="74"/>
      <c r="O186" s="93"/>
      <c r="P186" s="94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>
        <f t="shared" si="7"/>
        <v>0</v>
      </c>
      <c r="AB186" s="26"/>
      <c r="AC186" s="26"/>
    </row>
    <row r="187" spans="1:29" ht="16.5" customHeight="1" thickBot="1" x14ac:dyDescent="0.25">
      <c r="A187" s="75" t="s">
        <v>23</v>
      </c>
      <c r="B187" s="75" t="s">
        <v>368</v>
      </c>
      <c r="C187" s="74" t="s">
        <v>622</v>
      </c>
      <c r="D187" s="74" t="s">
        <v>622</v>
      </c>
      <c r="E187" s="91" t="s">
        <v>320</v>
      </c>
      <c r="F187" s="74" t="s">
        <v>320</v>
      </c>
      <c r="G187" s="74" t="s">
        <v>320</v>
      </c>
      <c r="H187" s="74" t="s">
        <v>320</v>
      </c>
      <c r="I187" s="74" t="s">
        <v>320</v>
      </c>
      <c r="J187" s="74" t="s">
        <v>320</v>
      </c>
      <c r="K187" s="74"/>
      <c r="L187" s="74" t="s">
        <v>320</v>
      </c>
      <c r="M187" s="74" t="s">
        <v>320</v>
      </c>
      <c r="N187" s="74"/>
      <c r="O187" s="93"/>
      <c r="P187" s="94"/>
      <c r="Q187" s="74"/>
      <c r="R187" s="74"/>
      <c r="S187" s="26"/>
      <c r="T187" s="26"/>
      <c r="U187" s="26"/>
      <c r="V187" s="26"/>
      <c r="W187" s="26"/>
      <c r="X187" s="26"/>
      <c r="Y187" s="26"/>
      <c r="Z187" s="26"/>
      <c r="AA187" s="26">
        <f t="shared" si="7"/>
        <v>8</v>
      </c>
      <c r="AB187" s="74"/>
      <c r="AC187" s="26"/>
    </row>
    <row r="188" spans="1:29" ht="16.5" customHeight="1" thickBot="1" x14ac:dyDescent="0.25">
      <c r="A188" s="57" t="s">
        <v>104</v>
      </c>
      <c r="B188" s="27" t="s">
        <v>53</v>
      </c>
      <c r="C188" s="74" t="s">
        <v>622</v>
      </c>
      <c r="D188" s="74" t="s">
        <v>622</v>
      </c>
      <c r="E188" s="92"/>
      <c r="F188" s="74" t="s">
        <v>320</v>
      </c>
      <c r="G188" s="74" t="s">
        <v>320</v>
      </c>
      <c r="H188" s="74"/>
      <c r="I188" s="74"/>
      <c r="J188" s="74" t="s">
        <v>320</v>
      </c>
      <c r="K188" s="74"/>
      <c r="L188" s="74" t="s">
        <v>320</v>
      </c>
      <c r="M188" s="74"/>
      <c r="N188" s="74"/>
      <c r="O188" s="93"/>
      <c r="P188" s="94"/>
      <c r="Q188" s="74"/>
      <c r="R188" s="74"/>
      <c r="S188" s="26"/>
      <c r="T188" s="26"/>
      <c r="U188" s="26"/>
      <c r="V188" s="26"/>
      <c r="W188" s="26"/>
      <c r="X188" s="26"/>
      <c r="Y188" s="26"/>
      <c r="Z188" s="26"/>
      <c r="AA188" s="26">
        <f t="shared" si="7"/>
        <v>4</v>
      </c>
      <c r="AB188" s="74"/>
      <c r="AC188" s="26"/>
    </row>
    <row r="189" spans="1:29" ht="16.5" customHeight="1" thickBot="1" x14ac:dyDescent="0.25">
      <c r="A189" s="27" t="s">
        <v>117</v>
      </c>
      <c r="B189" s="27" t="s">
        <v>24</v>
      </c>
      <c r="C189" s="26"/>
      <c r="D189" s="26"/>
      <c r="E189" s="92"/>
      <c r="F189" s="26"/>
      <c r="G189" s="26"/>
      <c r="H189" s="26"/>
      <c r="I189" s="26"/>
      <c r="J189" s="26"/>
      <c r="K189" s="26"/>
      <c r="L189" s="26"/>
      <c r="M189" s="26"/>
      <c r="N189" s="26"/>
      <c r="O189" s="96"/>
      <c r="P189" s="95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>
        <f t="shared" si="7"/>
        <v>0</v>
      </c>
      <c r="AB189" s="26"/>
      <c r="AC189" s="26"/>
    </row>
    <row r="190" spans="1:29" ht="16.5" customHeight="1" thickBot="1" x14ac:dyDescent="0.25">
      <c r="A190" t="s">
        <v>178</v>
      </c>
      <c r="B190" t="s">
        <v>136</v>
      </c>
      <c r="C190" s="26"/>
      <c r="D190" s="26"/>
      <c r="E190" s="92"/>
      <c r="F190" s="26"/>
      <c r="G190" s="26"/>
      <c r="H190" s="26"/>
      <c r="I190" s="26"/>
      <c r="J190" s="26"/>
      <c r="K190" s="26"/>
      <c r="L190" s="26"/>
      <c r="M190" s="26"/>
      <c r="N190" s="26"/>
      <c r="O190" s="96"/>
      <c r="P190" s="95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>
        <f t="shared" si="7"/>
        <v>0</v>
      </c>
      <c r="AB190" s="26"/>
      <c r="AC190" s="26"/>
    </row>
    <row r="191" spans="1:29" ht="16.5" customHeight="1" thickBot="1" x14ac:dyDescent="0.25">
      <c r="A191" t="s">
        <v>462</v>
      </c>
      <c r="B191" t="s">
        <v>463</v>
      </c>
      <c r="C191" s="74"/>
      <c r="D191" s="74"/>
      <c r="E191" s="91"/>
      <c r="F191" s="74"/>
      <c r="G191" s="74"/>
      <c r="H191" s="26"/>
      <c r="I191" s="26"/>
      <c r="J191" s="26"/>
      <c r="K191" s="26"/>
      <c r="L191" s="74"/>
      <c r="M191" s="74"/>
      <c r="N191" s="26"/>
      <c r="O191" s="96"/>
      <c r="P191" s="94"/>
      <c r="Q191" s="74"/>
      <c r="R191" s="26"/>
      <c r="S191" s="26"/>
      <c r="T191" s="26"/>
      <c r="U191" s="26"/>
      <c r="V191" s="26"/>
      <c r="W191" s="26"/>
      <c r="X191" s="26"/>
      <c r="Y191" s="26"/>
      <c r="Z191" s="26"/>
      <c r="AA191" s="26">
        <f t="shared" si="7"/>
        <v>0</v>
      </c>
      <c r="AB191" s="26"/>
      <c r="AC191" s="26"/>
    </row>
    <row r="192" spans="1:29" ht="16.5" customHeight="1" thickBot="1" x14ac:dyDescent="0.25">
      <c r="A192" t="s">
        <v>542</v>
      </c>
      <c r="B192" t="s">
        <v>287</v>
      </c>
      <c r="C192" s="74" t="s">
        <v>622</v>
      </c>
      <c r="D192" s="26"/>
      <c r="E192" s="92"/>
      <c r="F192" s="26"/>
      <c r="G192" s="74" t="s">
        <v>320</v>
      </c>
      <c r="H192" s="26"/>
      <c r="I192" s="26"/>
      <c r="J192" s="74" t="s">
        <v>320</v>
      </c>
      <c r="K192" s="26"/>
      <c r="L192" s="74"/>
      <c r="M192" s="74" t="s">
        <v>320</v>
      </c>
      <c r="N192" s="26"/>
      <c r="O192" s="93"/>
      <c r="P192" s="95"/>
      <c r="Q192" s="26"/>
      <c r="R192" s="74"/>
      <c r="S192" s="26"/>
      <c r="T192" s="26"/>
      <c r="U192" s="26"/>
      <c r="V192" s="26"/>
      <c r="W192" s="26"/>
      <c r="X192" s="26"/>
      <c r="Y192" s="26"/>
      <c r="Z192" s="26"/>
      <c r="AA192" s="26">
        <f t="shared" si="7"/>
        <v>3</v>
      </c>
      <c r="AB192" s="74"/>
      <c r="AC192" s="26"/>
    </row>
    <row r="193" spans="1:29" ht="16.5" customHeight="1" thickBot="1" x14ac:dyDescent="0.25">
      <c r="A193" t="s">
        <v>168</v>
      </c>
      <c r="B193" t="s">
        <v>167</v>
      </c>
      <c r="C193" s="26"/>
      <c r="D193" s="26"/>
      <c r="E193" s="92"/>
      <c r="F193" s="26"/>
      <c r="G193" s="74"/>
      <c r="H193" s="26"/>
      <c r="I193" s="26"/>
      <c r="J193" s="26"/>
      <c r="K193" s="26"/>
      <c r="L193" s="26"/>
      <c r="M193" s="26"/>
      <c r="N193" s="26"/>
      <c r="O193" s="96"/>
      <c r="P193" s="95"/>
      <c r="Q193" s="26"/>
      <c r="R193" s="26"/>
      <c r="S193" s="26"/>
      <c r="T193" s="26"/>
      <c r="U193" s="26"/>
      <c r="V193" s="26"/>
      <c r="W193" s="26"/>
      <c r="X193" s="74"/>
      <c r="Y193" s="26"/>
      <c r="Z193" s="26"/>
      <c r="AA193" s="26">
        <f t="shared" si="7"/>
        <v>0</v>
      </c>
      <c r="AB193" s="26"/>
      <c r="AC193" s="26"/>
    </row>
    <row r="194" spans="1:29" ht="16.5" customHeight="1" thickBot="1" x14ac:dyDescent="0.25">
      <c r="A194" s="57" t="s">
        <v>67</v>
      </c>
      <c r="B194" s="27" t="s">
        <v>26</v>
      </c>
      <c r="C194" s="26"/>
      <c r="D194" s="26"/>
      <c r="E194" s="92"/>
      <c r="F194" s="26"/>
      <c r="G194" s="26"/>
      <c r="H194" s="26"/>
      <c r="I194" s="26"/>
      <c r="J194" s="26"/>
      <c r="K194" s="26"/>
      <c r="L194" s="26"/>
      <c r="M194" s="26"/>
      <c r="N194" s="26"/>
      <c r="O194" s="96"/>
      <c r="P194" s="95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>
        <f t="shared" si="7"/>
        <v>0</v>
      </c>
      <c r="AB194" s="26"/>
      <c r="AC194" s="26"/>
    </row>
    <row r="195" spans="1:29" ht="16.5" customHeight="1" thickBot="1" x14ac:dyDescent="0.25">
      <c r="A195" s="28" t="s">
        <v>164</v>
      </c>
      <c r="B195" s="28" t="s">
        <v>60</v>
      </c>
      <c r="C195" s="74" t="s">
        <v>622</v>
      </c>
      <c r="D195" s="74" t="s">
        <v>622</v>
      </c>
      <c r="E195" s="91" t="s">
        <v>532</v>
      </c>
      <c r="F195" s="74" t="s">
        <v>320</v>
      </c>
      <c r="G195" s="74" t="s">
        <v>320</v>
      </c>
      <c r="H195" s="74" t="s">
        <v>320</v>
      </c>
      <c r="I195" s="74"/>
      <c r="J195" s="74" t="s">
        <v>320</v>
      </c>
      <c r="K195" s="74"/>
      <c r="L195" s="74" t="s">
        <v>320</v>
      </c>
      <c r="M195" s="74"/>
      <c r="N195" s="74"/>
      <c r="O195" s="93"/>
      <c r="P195" s="95"/>
      <c r="Q195" s="74"/>
      <c r="R195" s="74"/>
      <c r="S195" s="26"/>
      <c r="T195" s="26"/>
      <c r="U195" s="26"/>
      <c r="V195" s="26"/>
      <c r="W195" s="26"/>
      <c r="X195" s="26"/>
      <c r="Y195" s="26"/>
      <c r="Z195" s="26"/>
      <c r="AA195" s="26">
        <f t="shared" si="7"/>
        <v>5</v>
      </c>
      <c r="AB195" s="74"/>
      <c r="AC195" s="26"/>
    </row>
    <row r="196" spans="1:29" ht="16.5" customHeight="1" thickBot="1" x14ac:dyDescent="0.25">
      <c r="A196" s="28" t="s">
        <v>68</v>
      </c>
      <c r="B196" s="28" t="s">
        <v>144</v>
      </c>
      <c r="C196" s="26"/>
      <c r="D196" s="26"/>
      <c r="E196" s="92"/>
      <c r="F196" s="26"/>
      <c r="G196" s="26"/>
      <c r="H196" s="26"/>
      <c r="I196" s="26"/>
      <c r="J196" s="26"/>
      <c r="K196" s="26"/>
      <c r="L196" s="26"/>
      <c r="M196" s="26"/>
      <c r="N196" s="26"/>
      <c r="O196" s="96"/>
      <c r="P196" s="95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>
        <f t="shared" si="7"/>
        <v>0</v>
      </c>
      <c r="AB196" s="26"/>
      <c r="AC196" s="26"/>
    </row>
    <row r="197" spans="1:29" ht="16.5" customHeight="1" thickBot="1" x14ac:dyDescent="0.25">
      <c r="A197" s="57" t="s">
        <v>68</v>
      </c>
      <c r="B197" s="27" t="s">
        <v>22</v>
      </c>
      <c r="C197" s="74"/>
      <c r="D197" s="74"/>
      <c r="E197" s="91"/>
      <c r="F197" s="74"/>
      <c r="G197" s="26"/>
      <c r="H197" s="26"/>
      <c r="I197" s="26"/>
      <c r="J197" s="74"/>
      <c r="K197" s="26"/>
      <c r="L197" s="26"/>
      <c r="M197" s="26"/>
      <c r="N197" s="26"/>
      <c r="O197" s="96"/>
      <c r="P197" s="95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>
        <f t="shared" si="7"/>
        <v>0</v>
      </c>
      <c r="AB197" s="26"/>
      <c r="AC197" s="26"/>
    </row>
    <row r="198" spans="1:29" ht="16.5" customHeight="1" thickBot="1" x14ac:dyDescent="0.25">
      <c r="A198" s="57" t="s">
        <v>101</v>
      </c>
      <c r="B198" s="27" t="s">
        <v>16</v>
      </c>
      <c r="C198" s="74" t="s">
        <v>622</v>
      </c>
      <c r="D198" s="74" t="s">
        <v>622</v>
      </c>
      <c r="E198" s="91"/>
      <c r="F198" s="74"/>
      <c r="G198" s="74" t="s">
        <v>320</v>
      </c>
      <c r="H198" s="26"/>
      <c r="I198" s="74" t="s">
        <v>320</v>
      </c>
      <c r="J198" s="74" t="s">
        <v>320</v>
      </c>
      <c r="K198" s="74"/>
      <c r="L198" s="74" t="s">
        <v>320</v>
      </c>
      <c r="M198" s="74" t="s">
        <v>320</v>
      </c>
      <c r="N198" s="74"/>
      <c r="O198" s="93"/>
      <c r="P198" s="94"/>
      <c r="Q198" s="74"/>
      <c r="R198" s="74"/>
      <c r="S198" s="26"/>
      <c r="T198" s="26"/>
      <c r="U198" s="26"/>
      <c r="V198" s="26"/>
      <c r="W198" s="26"/>
      <c r="X198" s="26"/>
      <c r="Y198" s="26"/>
      <c r="Z198" s="26"/>
      <c r="AA198" s="26">
        <f t="shared" si="7"/>
        <v>5</v>
      </c>
      <c r="AB198" s="74"/>
      <c r="AC198" s="26"/>
    </row>
    <row r="199" spans="1:29" ht="16.5" customHeight="1" thickBot="1" x14ac:dyDescent="0.25">
      <c r="A199" s="75" t="s">
        <v>417</v>
      </c>
      <c r="B199" s="75" t="s">
        <v>418</v>
      </c>
      <c r="C199" s="74" t="s">
        <v>622</v>
      </c>
      <c r="D199" s="74" t="s">
        <v>622</v>
      </c>
      <c r="E199" s="91" t="s">
        <v>320</v>
      </c>
      <c r="F199" s="74"/>
      <c r="G199" s="74" t="s">
        <v>320</v>
      </c>
      <c r="H199" s="74" t="s">
        <v>320</v>
      </c>
      <c r="I199" s="74" t="s">
        <v>320</v>
      </c>
      <c r="J199" s="74" t="s">
        <v>320</v>
      </c>
      <c r="K199" s="74"/>
      <c r="L199" s="74" t="s">
        <v>320</v>
      </c>
      <c r="M199" s="74" t="s">
        <v>320</v>
      </c>
      <c r="N199" s="26"/>
      <c r="O199" s="96"/>
      <c r="P199" s="94"/>
      <c r="Q199" s="74"/>
      <c r="R199" s="26"/>
      <c r="S199" s="26"/>
      <c r="T199" s="26"/>
      <c r="U199" s="26"/>
      <c r="V199" s="26"/>
      <c r="W199" s="26"/>
      <c r="X199" s="26"/>
      <c r="Y199" s="26"/>
      <c r="Z199" s="26"/>
      <c r="AA199" s="26">
        <f t="shared" si="7"/>
        <v>7</v>
      </c>
      <c r="AB199" s="74"/>
      <c r="AC199" s="26"/>
    </row>
    <row r="200" spans="1:29" ht="16.5" customHeight="1" thickBot="1" x14ac:dyDescent="0.25">
      <c r="A200" s="28" t="s">
        <v>268</v>
      </c>
      <c r="B200" s="28" t="s">
        <v>269</v>
      </c>
      <c r="C200" s="74" t="s">
        <v>622</v>
      </c>
      <c r="D200" s="74" t="s">
        <v>622</v>
      </c>
      <c r="E200" s="91"/>
      <c r="F200" s="26"/>
      <c r="G200" s="74"/>
      <c r="H200" s="74" t="s">
        <v>320</v>
      </c>
      <c r="I200" s="74" t="s">
        <v>320</v>
      </c>
      <c r="J200" s="74" t="s">
        <v>320</v>
      </c>
      <c r="K200" s="74"/>
      <c r="L200" s="74" t="s">
        <v>320</v>
      </c>
      <c r="M200" s="74"/>
      <c r="N200" s="74"/>
      <c r="O200" s="93"/>
      <c r="P200" s="94"/>
      <c r="Q200" s="26"/>
      <c r="R200" s="74"/>
      <c r="S200" s="26"/>
      <c r="T200" s="26"/>
      <c r="U200" s="26"/>
      <c r="V200" s="26"/>
      <c r="W200" s="26"/>
      <c r="X200" s="26"/>
      <c r="Y200" s="26"/>
      <c r="Z200" s="26"/>
      <c r="AA200" s="26">
        <f t="shared" si="7"/>
        <v>4</v>
      </c>
      <c r="AB200" s="26"/>
      <c r="AC200" s="26"/>
    </row>
    <row r="201" spans="1:29" ht="16.5" customHeight="1" thickBot="1" x14ac:dyDescent="0.25">
      <c r="A201" s="75" t="s">
        <v>1081</v>
      </c>
      <c r="B201" s="75" t="s">
        <v>1082</v>
      </c>
      <c r="C201" s="74" t="s">
        <v>622</v>
      </c>
      <c r="D201" s="26"/>
      <c r="E201" s="92"/>
      <c r="F201" s="26"/>
      <c r="G201" s="26"/>
      <c r="H201" s="26"/>
      <c r="I201" s="26"/>
      <c r="J201" s="26"/>
      <c r="K201" s="26"/>
      <c r="L201" s="26"/>
      <c r="M201" s="74" t="s">
        <v>320</v>
      </c>
      <c r="N201" s="26"/>
      <c r="O201" s="96"/>
      <c r="P201" s="95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>
        <f t="shared" ref="AA201" si="9">COUNTIF(E201:Z201,"X")</f>
        <v>1</v>
      </c>
      <c r="AB201" s="26"/>
      <c r="AC201" s="26"/>
    </row>
    <row r="202" spans="1:29" ht="16.5" customHeight="1" thickBot="1" x14ac:dyDescent="0.25">
      <c r="A202" s="75" t="s">
        <v>574</v>
      </c>
      <c r="B202" s="75" t="s">
        <v>32</v>
      </c>
      <c r="C202" s="74" t="s">
        <v>622</v>
      </c>
      <c r="D202" s="26"/>
      <c r="E202" s="92"/>
      <c r="F202" s="74"/>
      <c r="G202" s="26"/>
      <c r="H202" s="74" t="s">
        <v>320</v>
      </c>
      <c r="I202" s="26"/>
      <c r="J202" s="74" t="s">
        <v>320</v>
      </c>
      <c r="K202" s="26"/>
      <c r="L202" s="74" t="s">
        <v>320</v>
      </c>
      <c r="M202" s="26"/>
      <c r="N202" s="26"/>
      <c r="O202" s="96"/>
      <c r="P202" s="94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>
        <f t="shared" si="7"/>
        <v>3</v>
      </c>
      <c r="AB202" s="26"/>
      <c r="AC202" s="26"/>
    </row>
    <row r="203" spans="1:29" ht="16.5" customHeight="1" thickBot="1" x14ac:dyDescent="0.25">
      <c r="A203" s="12" t="s">
        <v>253</v>
      </c>
      <c r="B203" s="12" t="s">
        <v>291</v>
      </c>
      <c r="C203" s="74" t="s">
        <v>622</v>
      </c>
      <c r="D203" s="74"/>
      <c r="E203" s="91" t="s">
        <v>320</v>
      </c>
      <c r="F203" s="74"/>
      <c r="G203" s="74"/>
      <c r="H203" s="74" t="s">
        <v>320</v>
      </c>
      <c r="I203" s="74" t="s">
        <v>320</v>
      </c>
      <c r="J203" s="74"/>
      <c r="K203" s="74"/>
      <c r="L203" s="74" t="s">
        <v>320</v>
      </c>
      <c r="M203" s="74"/>
      <c r="N203" s="74"/>
      <c r="O203" s="93"/>
      <c r="P203" s="94"/>
      <c r="Q203" s="74"/>
      <c r="R203" s="74"/>
      <c r="S203" s="26"/>
      <c r="T203" s="26"/>
      <c r="U203" s="26"/>
      <c r="V203" s="26"/>
      <c r="W203" s="26"/>
      <c r="X203" s="26"/>
      <c r="Y203" s="26"/>
      <c r="Z203" s="26"/>
      <c r="AA203" s="26">
        <f t="shared" si="7"/>
        <v>4</v>
      </c>
      <c r="AB203" s="74"/>
      <c r="AC203" s="26"/>
    </row>
    <row r="204" spans="1:29" ht="16.5" customHeight="1" thickBot="1" x14ac:dyDescent="0.25">
      <c r="A204" s="28" t="s">
        <v>253</v>
      </c>
      <c r="B204" s="28" t="s">
        <v>298</v>
      </c>
      <c r="C204" s="74" t="s">
        <v>622</v>
      </c>
      <c r="D204" s="26"/>
      <c r="E204" s="92"/>
      <c r="F204" s="26"/>
      <c r="G204" s="26"/>
      <c r="H204" s="26"/>
      <c r="I204" s="74" t="s">
        <v>320</v>
      </c>
      <c r="J204" s="74" t="s">
        <v>320</v>
      </c>
      <c r="K204" s="26"/>
      <c r="L204" s="26"/>
      <c r="M204" s="26"/>
      <c r="N204" s="74"/>
      <c r="O204" s="93"/>
      <c r="P204" s="95"/>
      <c r="Q204" s="74"/>
      <c r="R204" s="26"/>
      <c r="S204" s="26"/>
      <c r="T204" s="26"/>
      <c r="U204" s="26"/>
      <c r="V204" s="26"/>
      <c r="W204" s="26"/>
      <c r="X204" s="26"/>
      <c r="Y204" s="26"/>
      <c r="Z204" s="26"/>
      <c r="AA204" s="26">
        <f t="shared" si="7"/>
        <v>2</v>
      </c>
      <c r="AB204" s="26"/>
      <c r="AC204" s="26"/>
    </row>
    <row r="205" spans="1:29" ht="16.5" customHeight="1" thickBot="1" x14ac:dyDescent="0.25">
      <c r="A205" s="28" t="s">
        <v>308</v>
      </c>
      <c r="B205" s="28" t="s">
        <v>304</v>
      </c>
      <c r="C205" s="74" t="s">
        <v>622</v>
      </c>
      <c r="D205" s="74" t="s">
        <v>622</v>
      </c>
      <c r="E205" s="91" t="s">
        <v>320</v>
      </c>
      <c r="F205" s="74" t="s">
        <v>320</v>
      </c>
      <c r="G205" s="74" t="s">
        <v>320</v>
      </c>
      <c r="H205" s="74" t="s">
        <v>320</v>
      </c>
      <c r="I205" s="74" t="s">
        <v>320</v>
      </c>
      <c r="J205" s="74" t="s">
        <v>320</v>
      </c>
      <c r="K205" s="26"/>
      <c r="L205" s="74" t="s">
        <v>320</v>
      </c>
      <c r="M205" s="26"/>
      <c r="N205" s="26"/>
      <c r="O205" s="96"/>
      <c r="P205" s="94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>
        <f t="shared" ref="AA205:AA270" si="10">COUNTIF(E205:Z205,"X")</f>
        <v>7</v>
      </c>
      <c r="AB205" s="26"/>
      <c r="AC205" s="26"/>
    </row>
    <row r="206" spans="1:29" ht="16.5" customHeight="1" thickBot="1" x14ac:dyDescent="0.25">
      <c r="A206" s="75" t="s">
        <v>1024</v>
      </c>
      <c r="B206" s="75" t="s">
        <v>151</v>
      </c>
      <c r="C206" s="74"/>
      <c r="D206" s="74"/>
      <c r="E206" s="91"/>
      <c r="F206" s="74"/>
      <c r="G206" s="74"/>
      <c r="H206" s="26"/>
      <c r="I206" s="26"/>
      <c r="J206" s="26"/>
      <c r="K206" s="26"/>
      <c r="L206" s="74" t="s">
        <v>320</v>
      </c>
      <c r="M206" s="74"/>
      <c r="N206" s="74"/>
      <c r="O206" s="93"/>
      <c r="P206" s="94"/>
      <c r="Q206" s="26"/>
      <c r="R206" s="74"/>
      <c r="S206" s="26"/>
      <c r="T206" s="26"/>
      <c r="U206" s="26"/>
      <c r="V206" s="26"/>
      <c r="W206" s="26"/>
      <c r="X206" s="26"/>
      <c r="Y206" s="26"/>
      <c r="Z206" s="26"/>
      <c r="AA206" s="26">
        <f t="shared" si="10"/>
        <v>1</v>
      </c>
      <c r="AB206" s="26"/>
      <c r="AC206" s="26"/>
    </row>
    <row r="207" spans="1:29" ht="16.5" customHeight="1" thickBot="1" x14ac:dyDescent="0.25">
      <c r="A207" s="57" t="s">
        <v>19</v>
      </c>
      <c r="B207" s="27" t="s">
        <v>20</v>
      </c>
      <c r="C207" s="74" t="s">
        <v>622</v>
      </c>
      <c r="D207" s="74"/>
      <c r="E207" s="91"/>
      <c r="F207" s="74" t="s">
        <v>320</v>
      </c>
      <c r="G207" s="74" t="s">
        <v>320</v>
      </c>
      <c r="H207" s="74"/>
      <c r="I207" s="74" t="s">
        <v>320</v>
      </c>
      <c r="J207" s="74" t="s">
        <v>320</v>
      </c>
      <c r="K207" s="74"/>
      <c r="L207" s="74" t="s">
        <v>320</v>
      </c>
      <c r="M207" s="74"/>
      <c r="N207" s="74"/>
      <c r="O207" s="93"/>
      <c r="P207" s="94"/>
      <c r="Q207" s="74"/>
      <c r="R207" s="74"/>
      <c r="S207" s="26"/>
      <c r="T207" s="26"/>
      <c r="U207" s="26"/>
      <c r="V207" s="26"/>
      <c r="W207" s="26"/>
      <c r="X207" s="26"/>
      <c r="Y207" s="26"/>
      <c r="Z207" s="26"/>
      <c r="AA207" s="26">
        <f t="shared" si="10"/>
        <v>5</v>
      </c>
      <c r="AB207" s="74"/>
      <c r="AC207" s="26"/>
    </row>
    <row r="208" spans="1:29" ht="16.5" customHeight="1" thickBot="1" x14ac:dyDescent="0.25">
      <c r="A208" s="75" t="s">
        <v>19</v>
      </c>
      <c r="B208" s="75" t="s">
        <v>118</v>
      </c>
      <c r="C208" s="74" t="s">
        <v>622</v>
      </c>
      <c r="D208" s="26"/>
      <c r="E208" s="92"/>
      <c r="F208" s="74" t="s">
        <v>320</v>
      </c>
      <c r="G208" s="26"/>
      <c r="H208" s="26"/>
      <c r="I208" s="26"/>
      <c r="J208" s="26"/>
      <c r="K208" s="26"/>
      <c r="L208" s="26"/>
      <c r="M208" s="26"/>
      <c r="N208" s="26"/>
      <c r="O208" s="93"/>
      <c r="P208" s="94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>
        <f t="shared" ref="AA208" si="11">COUNTIF(E208:Z208,"X")</f>
        <v>1</v>
      </c>
      <c r="AB208" s="26"/>
      <c r="AC208" s="26"/>
    </row>
    <row r="209" spans="1:29" ht="16.5" customHeight="1" thickBot="1" x14ac:dyDescent="0.25">
      <c r="A209" s="28" t="s">
        <v>19</v>
      </c>
      <c r="B209" s="75" t="s">
        <v>26</v>
      </c>
      <c r="C209" s="74" t="s">
        <v>622</v>
      </c>
      <c r="D209" s="74" t="s">
        <v>622</v>
      </c>
      <c r="E209" s="92"/>
      <c r="F209" s="74" t="s">
        <v>320</v>
      </c>
      <c r="G209" s="74" t="s">
        <v>320</v>
      </c>
      <c r="H209" s="26"/>
      <c r="I209" s="74" t="s">
        <v>320</v>
      </c>
      <c r="J209" s="74"/>
      <c r="K209" s="26"/>
      <c r="L209" s="26"/>
      <c r="M209" s="74"/>
      <c r="N209" s="74"/>
      <c r="O209" s="93"/>
      <c r="P209" s="95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>
        <f t="shared" si="10"/>
        <v>3</v>
      </c>
      <c r="AB209" s="26"/>
      <c r="AC209" s="26"/>
    </row>
    <row r="210" spans="1:29" ht="16.5" customHeight="1" thickBot="1" x14ac:dyDescent="0.25">
      <c r="A210" s="75" t="s">
        <v>382</v>
      </c>
      <c r="B210" s="75" t="s">
        <v>383</v>
      </c>
      <c r="C210" s="74"/>
      <c r="D210" s="74"/>
      <c r="E210" s="92"/>
      <c r="F210" s="26"/>
      <c r="G210" s="26"/>
      <c r="H210" s="26"/>
      <c r="I210" s="26"/>
      <c r="J210" s="74"/>
      <c r="K210" s="26"/>
      <c r="L210" s="26"/>
      <c r="M210" s="26"/>
      <c r="N210" s="26"/>
      <c r="O210" s="93"/>
      <c r="P210" s="95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>
        <f t="shared" si="10"/>
        <v>0</v>
      </c>
      <c r="AB210" s="26"/>
      <c r="AC210" s="26"/>
    </row>
    <row r="211" spans="1:29" ht="16.5" customHeight="1" thickBot="1" x14ac:dyDescent="0.25">
      <c r="A211" s="75" t="s">
        <v>452</v>
      </c>
      <c r="B211" s="75" t="s">
        <v>464</v>
      </c>
      <c r="C211" s="74"/>
      <c r="D211" s="26"/>
      <c r="E211" s="91"/>
      <c r="F211" s="26"/>
      <c r="G211" s="74"/>
      <c r="H211" s="74"/>
      <c r="I211" s="74"/>
      <c r="J211" s="74"/>
      <c r="K211" s="74"/>
      <c r="L211" s="26"/>
      <c r="M211" s="74"/>
      <c r="N211" s="74"/>
      <c r="O211" s="96"/>
      <c r="P211" s="95"/>
      <c r="Q211" s="74"/>
      <c r="R211" s="74"/>
      <c r="S211" s="26"/>
      <c r="T211" s="26"/>
      <c r="U211" s="26"/>
      <c r="V211" s="26"/>
      <c r="W211" s="26"/>
      <c r="X211" s="26"/>
      <c r="Y211" s="26"/>
      <c r="Z211" s="26"/>
      <c r="AA211" s="26">
        <f t="shared" si="10"/>
        <v>0</v>
      </c>
      <c r="AB211" s="74"/>
      <c r="AC211" s="26"/>
    </row>
    <row r="212" spans="1:29" ht="16.5" customHeight="1" thickBot="1" x14ac:dyDescent="0.25">
      <c r="A212" t="s">
        <v>333</v>
      </c>
      <c r="B212" t="s">
        <v>212</v>
      </c>
      <c r="C212" s="74" t="s">
        <v>622</v>
      </c>
      <c r="D212" s="74"/>
      <c r="E212" s="92"/>
      <c r="F212" s="74"/>
      <c r="G212" s="74" t="s">
        <v>320</v>
      </c>
      <c r="H212" s="74"/>
      <c r="I212" s="74"/>
      <c r="J212" s="74" t="s">
        <v>320</v>
      </c>
      <c r="K212" s="74"/>
      <c r="L212" s="74"/>
      <c r="M212" s="74" t="s">
        <v>320</v>
      </c>
      <c r="N212" s="74"/>
      <c r="O212" s="96"/>
      <c r="P212" s="95"/>
      <c r="Q212" s="74"/>
      <c r="R212" s="74"/>
      <c r="S212" s="26"/>
      <c r="T212" s="26"/>
      <c r="U212" s="26"/>
      <c r="V212" s="26"/>
      <c r="W212" s="26"/>
      <c r="X212" s="26"/>
      <c r="Y212" s="26"/>
      <c r="Z212" s="26"/>
      <c r="AA212" s="26">
        <f t="shared" si="10"/>
        <v>3</v>
      </c>
      <c r="AB212" s="74"/>
      <c r="AC212" s="26"/>
    </row>
    <row r="213" spans="1:29" ht="16.5" customHeight="1" thickBot="1" x14ac:dyDescent="0.25">
      <c r="A213" t="s">
        <v>938</v>
      </c>
      <c r="B213" t="s">
        <v>939</v>
      </c>
      <c r="C213" s="26"/>
      <c r="D213" s="26"/>
      <c r="E213" s="92"/>
      <c r="F213" s="26"/>
      <c r="G213" s="26"/>
      <c r="H213" s="26"/>
      <c r="I213" s="26"/>
      <c r="J213" s="74" t="s">
        <v>320</v>
      </c>
      <c r="K213" s="26"/>
      <c r="L213" s="26"/>
      <c r="M213" s="26"/>
      <c r="N213" s="26"/>
      <c r="O213" s="96"/>
      <c r="P213" s="95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>
        <f t="shared" si="10"/>
        <v>1</v>
      </c>
      <c r="AB213" s="26"/>
      <c r="AC213" s="26"/>
    </row>
    <row r="214" spans="1:29" ht="16.5" customHeight="1" thickBot="1" x14ac:dyDescent="0.25">
      <c r="A214" t="s">
        <v>127</v>
      </c>
      <c r="B214" t="s">
        <v>142</v>
      </c>
      <c r="C214" s="26"/>
      <c r="D214" s="26"/>
      <c r="E214" s="92"/>
      <c r="F214" s="26"/>
      <c r="G214" s="26"/>
      <c r="H214" s="26"/>
      <c r="I214" s="26"/>
      <c r="J214" s="26"/>
      <c r="K214" s="26"/>
      <c r="L214" s="26"/>
      <c r="M214" s="26"/>
      <c r="N214" s="26"/>
      <c r="O214" s="96"/>
      <c r="P214" s="95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>
        <f t="shared" si="10"/>
        <v>0</v>
      </c>
      <c r="AB214" s="26"/>
      <c r="AC214" s="26"/>
    </row>
    <row r="215" spans="1:29" ht="16.5" customHeight="1" thickBot="1" x14ac:dyDescent="0.25">
      <c r="A215" s="12" t="s">
        <v>241</v>
      </c>
      <c r="B215" s="12" t="s">
        <v>100</v>
      </c>
      <c r="C215" s="74"/>
      <c r="D215" s="74"/>
      <c r="E215" s="91"/>
      <c r="F215" s="74"/>
      <c r="G215" s="74"/>
      <c r="H215" s="74"/>
      <c r="I215" s="74"/>
      <c r="J215" s="74"/>
      <c r="K215" s="74"/>
      <c r="L215" s="74"/>
      <c r="M215" s="74"/>
      <c r="N215" s="74"/>
      <c r="O215" s="93"/>
      <c r="P215" s="94"/>
      <c r="Q215" s="74"/>
      <c r="R215" s="74"/>
      <c r="S215" s="26"/>
      <c r="T215" s="26"/>
      <c r="U215" s="26"/>
      <c r="V215" s="26"/>
      <c r="W215" s="26"/>
      <c r="X215" s="26"/>
      <c r="Y215" s="26"/>
      <c r="Z215" s="26"/>
      <c r="AA215" s="26">
        <f t="shared" si="10"/>
        <v>0</v>
      </c>
      <c r="AB215" s="26"/>
      <c r="AC215" s="26"/>
    </row>
    <row r="216" spans="1:29" ht="16.5" customHeight="1" thickBot="1" x14ac:dyDescent="0.25">
      <c r="A216" s="28" t="s">
        <v>280</v>
      </c>
      <c r="B216" s="28" t="s">
        <v>61</v>
      </c>
      <c r="C216" s="74" t="s">
        <v>622</v>
      </c>
      <c r="D216" s="74" t="s">
        <v>622</v>
      </c>
      <c r="E216" s="91"/>
      <c r="F216" s="74" t="s">
        <v>320</v>
      </c>
      <c r="G216" s="74"/>
      <c r="H216" s="74" t="s">
        <v>320</v>
      </c>
      <c r="I216" s="74" t="s">
        <v>320</v>
      </c>
      <c r="J216" s="74" t="s">
        <v>320</v>
      </c>
      <c r="K216" s="74"/>
      <c r="L216" s="74" t="s">
        <v>320</v>
      </c>
      <c r="M216" s="74" t="s">
        <v>320</v>
      </c>
      <c r="N216" s="74"/>
      <c r="O216" s="93"/>
      <c r="P216" s="94"/>
      <c r="Q216" s="74"/>
      <c r="R216" s="74"/>
      <c r="S216" s="26"/>
      <c r="T216" s="26"/>
      <c r="U216" s="26"/>
      <c r="V216" s="26"/>
      <c r="W216" s="26"/>
      <c r="X216" s="26"/>
      <c r="Y216" s="26"/>
      <c r="Z216" s="26"/>
      <c r="AA216" s="26">
        <f t="shared" si="10"/>
        <v>6</v>
      </c>
      <c r="AB216" s="74"/>
      <c r="AC216" s="26"/>
    </row>
    <row r="217" spans="1:29" ht="16.5" customHeight="1" thickBot="1" x14ac:dyDescent="0.25">
      <c r="A217" s="75" t="s">
        <v>1025</v>
      </c>
      <c r="B217" s="75" t="s">
        <v>435</v>
      </c>
      <c r="C217" s="26"/>
      <c r="D217" s="26"/>
      <c r="E217" s="92"/>
      <c r="F217" s="26"/>
      <c r="G217" s="26"/>
      <c r="H217" s="26"/>
      <c r="I217" s="26"/>
      <c r="J217" s="26"/>
      <c r="K217" s="26"/>
      <c r="L217" s="74" t="s">
        <v>320</v>
      </c>
      <c r="M217" s="26"/>
      <c r="N217" s="26"/>
      <c r="O217" s="96"/>
      <c r="P217" s="95"/>
      <c r="Q217" s="26"/>
      <c r="R217" s="74"/>
      <c r="S217" s="26"/>
      <c r="T217" s="26"/>
      <c r="U217" s="26"/>
      <c r="V217" s="26"/>
      <c r="W217" s="26"/>
      <c r="X217" s="26"/>
      <c r="Y217" s="26"/>
      <c r="Z217" s="26"/>
      <c r="AA217" s="26">
        <f t="shared" si="10"/>
        <v>1</v>
      </c>
      <c r="AB217" s="26"/>
      <c r="AC217" s="26"/>
    </row>
    <row r="218" spans="1:29" ht="16.5" customHeight="1" thickBot="1" x14ac:dyDescent="0.25">
      <c r="A218" t="s">
        <v>293</v>
      </c>
      <c r="B218" t="s">
        <v>294</v>
      </c>
      <c r="C218" s="74" t="s">
        <v>622</v>
      </c>
      <c r="D218" s="74"/>
      <c r="E218" s="91"/>
      <c r="F218" s="74" t="s">
        <v>320</v>
      </c>
      <c r="G218" s="74"/>
      <c r="H218" s="74"/>
      <c r="I218" s="74"/>
      <c r="J218" s="74" t="s">
        <v>320</v>
      </c>
      <c r="K218" s="74"/>
      <c r="L218" s="74"/>
      <c r="M218" s="74"/>
      <c r="N218" s="74"/>
      <c r="O218" s="93"/>
      <c r="P218" s="94"/>
      <c r="Q218" s="74"/>
      <c r="R218" s="74"/>
      <c r="S218" s="26"/>
      <c r="T218" s="26"/>
      <c r="U218" s="26"/>
      <c r="V218" s="26"/>
      <c r="W218" s="26"/>
      <c r="X218" s="26"/>
      <c r="Y218" s="26"/>
      <c r="Z218" s="26"/>
      <c r="AA218" s="26">
        <f t="shared" si="10"/>
        <v>2</v>
      </c>
      <c r="AB218" s="74"/>
      <c r="AC218" s="26"/>
    </row>
    <row r="219" spans="1:29" ht="16.5" customHeight="1" thickBot="1" x14ac:dyDescent="0.25">
      <c r="A219" t="s">
        <v>224</v>
      </c>
      <c r="B219" t="s">
        <v>60</v>
      </c>
      <c r="C219" s="74" t="s">
        <v>622</v>
      </c>
      <c r="D219" s="74" t="s">
        <v>622</v>
      </c>
      <c r="E219" s="91" t="s">
        <v>320</v>
      </c>
      <c r="F219" s="74" t="s">
        <v>320</v>
      </c>
      <c r="G219" s="74" t="s">
        <v>320</v>
      </c>
      <c r="H219" s="74" t="s">
        <v>320</v>
      </c>
      <c r="I219" s="74" t="s">
        <v>320</v>
      </c>
      <c r="J219" s="74" t="s">
        <v>320</v>
      </c>
      <c r="K219" s="74"/>
      <c r="L219" s="74" t="s">
        <v>320</v>
      </c>
      <c r="M219" s="74" t="s">
        <v>320</v>
      </c>
      <c r="N219" s="74"/>
      <c r="O219" s="93"/>
      <c r="P219" s="94"/>
      <c r="Q219" s="74"/>
      <c r="R219" s="74"/>
      <c r="S219" s="26"/>
      <c r="T219" s="26"/>
      <c r="U219" s="26"/>
      <c r="V219" s="26"/>
      <c r="W219" s="26"/>
      <c r="X219" s="26"/>
      <c r="Y219" s="26"/>
      <c r="Z219" s="26"/>
      <c r="AA219" s="26">
        <f t="shared" si="10"/>
        <v>8</v>
      </c>
      <c r="AB219" s="74"/>
      <c r="AC219" s="26"/>
    </row>
    <row r="220" spans="1:29" ht="16.5" customHeight="1" thickBot="1" x14ac:dyDescent="0.25">
      <c r="A220" s="57" t="s">
        <v>128</v>
      </c>
      <c r="B220" s="27" t="s">
        <v>59</v>
      </c>
      <c r="C220" s="74"/>
      <c r="D220" s="74"/>
      <c r="E220" s="92"/>
      <c r="F220" s="74"/>
      <c r="G220" s="26"/>
      <c r="H220" s="74"/>
      <c r="I220" s="74"/>
      <c r="J220" s="74"/>
      <c r="K220" s="74"/>
      <c r="L220" s="74"/>
      <c r="M220" s="26"/>
      <c r="N220" s="74"/>
      <c r="O220" s="93"/>
      <c r="P220" s="94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>
        <f t="shared" si="10"/>
        <v>0</v>
      </c>
      <c r="AB220" s="26"/>
      <c r="AC220" s="26"/>
    </row>
    <row r="221" spans="1:29" ht="16.5" customHeight="1" thickBot="1" x14ac:dyDescent="0.25">
      <c r="A221" s="12" t="s">
        <v>305</v>
      </c>
      <c r="B221" s="12" t="s">
        <v>102</v>
      </c>
      <c r="C221" s="74" t="s">
        <v>622</v>
      </c>
      <c r="D221" s="74"/>
      <c r="E221" s="91" t="s">
        <v>320</v>
      </c>
      <c r="F221" s="74" t="s">
        <v>320</v>
      </c>
      <c r="G221" s="74"/>
      <c r="H221" s="74" t="s">
        <v>320</v>
      </c>
      <c r="I221" s="74" t="s">
        <v>320</v>
      </c>
      <c r="J221" s="74" t="s">
        <v>320</v>
      </c>
      <c r="K221" s="74"/>
      <c r="L221" s="74"/>
      <c r="M221" s="74" t="s">
        <v>320</v>
      </c>
      <c r="N221" s="74"/>
      <c r="O221" s="93"/>
      <c r="P221" s="94"/>
      <c r="Q221" s="74"/>
      <c r="R221" s="74"/>
      <c r="S221" s="26"/>
      <c r="T221" s="26"/>
      <c r="U221" s="26"/>
      <c r="V221" s="26"/>
      <c r="W221" s="26"/>
      <c r="X221" s="26"/>
      <c r="Y221" s="26"/>
      <c r="Z221" s="26"/>
      <c r="AA221" s="26">
        <f t="shared" si="10"/>
        <v>6</v>
      </c>
      <c r="AB221" s="74"/>
      <c r="AC221" s="26"/>
    </row>
    <row r="222" spans="1:29" ht="16.5" customHeight="1" thickBot="1" x14ac:dyDescent="0.25">
      <c r="A222" s="12" t="s">
        <v>205</v>
      </c>
      <c r="B222" s="12" t="s">
        <v>206</v>
      </c>
      <c r="C222" s="74" t="s">
        <v>622</v>
      </c>
      <c r="D222" s="74" t="s">
        <v>622</v>
      </c>
      <c r="E222" s="91"/>
      <c r="F222" s="74" t="s">
        <v>320</v>
      </c>
      <c r="G222" s="74" t="s">
        <v>320</v>
      </c>
      <c r="H222" s="74" t="s">
        <v>320</v>
      </c>
      <c r="I222" s="74"/>
      <c r="J222" s="74" t="s">
        <v>320</v>
      </c>
      <c r="K222" s="74"/>
      <c r="L222" s="74" t="s">
        <v>320</v>
      </c>
      <c r="M222" s="74" t="s">
        <v>320</v>
      </c>
      <c r="N222" s="74"/>
      <c r="O222" s="93"/>
      <c r="P222" s="94"/>
      <c r="Q222" s="74"/>
      <c r="R222" s="74"/>
      <c r="S222" s="26"/>
      <c r="T222" s="26"/>
      <c r="U222" s="26"/>
      <c r="V222" s="26"/>
      <c r="W222" s="26"/>
      <c r="X222" s="26"/>
      <c r="Y222" s="26"/>
      <c r="Z222" s="26"/>
      <c r="AA222" s="26">
        <f t="shared" si="10"/>
        <v>6</v>
      </c>
      <c r="AB222" s="74"/>
      <c r="AC222" s="26"/>
    </row>
    <row r="223" spans="1:29" ht="16.5" customHeight="1" thickBot="1" x14ac:dyDescent="0.25">
      <c r="A223" s="28" t="s">
        <v>327</v>
      </c>
      <c r="B223" s="28" t="s">
        <v>145</v>
      </c>
      <c r="C223" s="74" t="s">
        <v>622</v>
      </c>
      <c r="D223" s="74" t="s">
        <v>622</v>
      </c>
      <c r="E223" s="91"/>
      <c r="F223" s="74"/>
      <c r="G223" s="74" t="s">
        <v>320</v>
      </c>
      <c r="H223" s="74" t="s">
        <v>320</v>
      </c>
      <c r="I223" s="74" t="s">
        <v>320</v>
      </c>
      <c r="J223" s="74" t="s">
        <v>320</v>
      </c>
      <c r="K223" s="74"/>
      <c r="L223" s="74" t="s">
        <v>320</v>
      </c>
      <c r="M223" s="74" t="s">
        <v>320</v>
      </c>
      <c r="N223" s="74"/>
      <c r="O223" s="93"/>
      <c r="P223" s="94"/>
      <c r="Q223" s="26"/>
      <c r="R223" s="74"/>
      <c r="S223" s="26"/>
      <c r="T223" s="26"/>
      <c r="U223" s="26"/>
      <c r="V223" s="26"/>
      <c r="W223" s="26"/>
      <c r="X223" s="26"/>
      <c r="Y223" s="26"/>
      <c r="Z223" s="26"/>
      <c r="AA223" s="26">
        <f t="shared" si="10"/>
        <v>6</v>
      </c>
      <c r="AB223" s="74"/>
      <c r="AC223" s="26"/>
    </row>
    <row r="224" spans="1:29" ht="16.5" customHeight="1" thickBot="1" x14ac:dyDescent="0.25">
      <c r="A224" t="s">
        <v>471</v>
      </c>
      <c r="B224" t="s">
        <v>435</v>
      </c>
      <c r="C224" s="74"/>
      <c r="D224" s="26"/>
      <c r="E224" s="92"/>
      <c r="F224" s="74"/>
      <c r="G224" s="26"/>
      <c r="H224" s="26"/>
      <c r="I224" s="26"/>
      <c r="J224" s="26"/>
      <c r="K224" s="26"/>
      <c r="L224" s="26"/>
      <c r="M224" s="26"/>
      <c r="N224" s="26"/>
      <c r="O224" s="96"/>
      <c r="P224" s="95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>
        <f t="shared" si="10"/>
        <v>0</v>
      </c>
      <c r="AB224" s="74"/>
      <c r="AC224" s="26"/>
    </row>
    <row r="225" spans="1:29" ht="16.5" customHeight="1" thickBot="1" x14ac:dyDescent="0.25">
      <c r="A225" s="76" t="s">
        <v>369</v>
      </c>
      <c r="B225" s="76" t="s">
        <v>64</v>
      </c>
      <c r="C225" s="74" t="s">
        <v>622</v>
      </c>
      <c r="D225" s="74" t="s">
        <v>622</v>
      </c>
      <c r="E225" s="91"/>
      <c r="F225" s="74" t="s">
        <v>320</v>
      </c>
      <c r="G225" s="74" t="s">
        <v>320</v>
      </c>
      <c r="H225" s="74" t="s">
        <v>320</v>
      </c>
      <c r="I225" s="74" t="s">
        <v>320</v>
      </c>
      <c r="J225" s="74" t="s">
        <v>320</v>
      </c>
      <c r="K225" s="74"/>
      <c r="L225" s="74"/>
      <c r="M225" s="74" t="s">
        <v>320</v>
      </c>
      <c r="N225" s="74"/>
      <c r="O225" s="93"/>
      <c r="P225" s="94"/>
      <c r="Q225" s="74"/>
      <c r="R225" s="74"/>
      <c r="S225" s="26"/>
      <c r="T225" s="26"/>
      <c r="U225" s="26"/>
      <c r="V225" s="26"/>
      <c r="W225" s="26"/>
      <c r="X225" s="26"/>
      <c r="Y225" s="26"/>
      <c r="Z225" s="26"/>
      <c r="AA225" s="26">
        <f t="shared" si="10"/>
        <v>6</v>
      </c>
      <c r="AB225" s="74"/>
      <c r="AC225" s="26"/>
    </row>
    <row r="226" spans="1:29" ht="16.5" customHeight="1" thickBot="1" x14ac:dyDescent="0.25">
      <c r="A226" s="76" t="s">
        <v>770</v>
      </c>
      <c r="B226" s="76" t="s">
        <v>132</v>
      </c>
      <c r="C226" s="74" t="s">
        <v>622</v>
      </c>
      <c r="D226" s="26"/>
      <c r="E226" s="92"/>
      <c r="F226" s="26"/>
      <c r="G226" s="26"/>
      <c r="H226" s="74" t="s">
        <v>320</v>
      </c>
      <c r="I226" s="26"/>
      <c r="J226" s="26"/>
      <c r="K226" s="26"/>
      <c r="L226" s="74" t="s">
        <v>320</v>
      </c>
      <c r="M226" s="26"/>
      <c r="N226" s="26"/>
      <c r="O226" s="96"/>
      <c r="P226" s="94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>
        <f t="shared" si="10"/>
        <v>2</v>
      </c>
      <c r="AB226" s="26"/>
      <c r="AC226" s="26"/>
    </row>
    <row r="227" spans="1:29" ht="16.5" customHeight="1" thickBot="1" x14ac:dyDescent="0.25">
      <c r="A227" s="56" t="s">
        <v>34</v>
      </c>
      <c r="B227" s="39" t="s">
        <v>35</v>
      </c>
      <c r="C227" s="74" t="s">
        <v>622</v>
      </c>
      <c r="D227" s="74" t="s">
        <v>622</v>
      </c>
      <c r="E227" s="91" t="s">
        <v>320</v>
      </c>
      <c r="F227" s="74" t="s">
        <v>320</v>
      </c>
      <c r="G227" s="74"/>
      <c r="H227" s="74" t="s">
        <v>320</v>
      </c>
      <c r="I227" s="74" t="s">
        <v>320</v>
      </c>
      <c r="J227" s="74" t="s">
        <v>320</v>
      </c>
      <c r="K227" s="74"/>
      <c r="L227" s="74"/>
      <c r="M227" s="74" t="s">
        <v>320</v>
      </c>
      <c r="N227" s="74"/>
      <c r="O227" s="93"/>
      <c r="P227" s="94"/>
      <c r="Q227" s="74"/>
      <c r="R227" s="74"/>
      <c r="S227" s="26"/>
      <c r="T227" s="26"/>
      <c r="U227" s="26"/>
      <c r="V227" s="26"/>
      <c r="W227" s="26"/>
      <c r="X227" s="26"/>
      <c r="Y227" s="26"/>
      <c r="Z227" s="26"/>
      <c r="AA227" s="26">
        <f t="shared" si="10"/>
        <v>6</v>
      </c>
      <c r="AB227" s="74"/>
      <c r="AC227" s="26"/>
    </row>
    <row r="228" spans="1:29" ht="16.5" customHeight="1" thickBot="1" x14ac:dyDescent="0.25">
      <c r="A228" s="28" t="s">
        <v>355</v>
      </c>
      <c r="B228" s="75" t="s">
        <v>434</v>
      </c>
      <c r="C228" s="74" t="s">
        <v>622</v>
      </c>
      <c r="D228" s="74"/>
      <c r="E228" s="92"/>
      <c r="F228" s="26"/>
      <c r="G228" s="74"/>
      <c r="H228" s="74"/>
      <c r="I228" s="74" t="s">
        <v>320</v>
      </c>
      <c r="J228" s="74"/>
      <c r="K228" s="26"/>
      <c r="L228" s="74"/>
      <c r="M228" s="74"/>
      <c r="N228" s="74"/>
      <c r="O228" s="93"/>
      <c r="P228" s="94"/>
      <c r="Q228" s="74"/>
      <c r="R228" s="74"/>
      <c r="S228" s="26"/>
      <c r="T228" s="26"/>
      <c r="U228" s="26"/>
      <c r="V228" s="26"/>
      <c r="W228" s="26"/>
      <c r="X228" s="26"/>
      <c r="Y228" s="26"/>
      <c r="Z228" s="26"/>
      <c r="AA228" s="26">
        <f t="shared" si="10"/>
        <v>1</v>
      </c>
      <c r="AB228" s="26"/>
      <c r="AC228" s="26"/>
    </row>
    <row r="229" spans="1:29" ht="16.5" customHeight="1" thickBot="1" x14ac:dyDescent="0.25">
      <c r="A229" s="75" t="s">
        <v>355</v>
      </c>
      <c r="B229" s="75" t="s">
        <v>140</v>
      </c>
      <c r="C229" s="74" t="s">
        <v>622</v>
      </c>
      <c r="D229" s="26"/>
      <c r="E229" s="92"/>
      <c r="F229" s="26"/>
      <c r="G229" s="74"/>
      <c r="H229" s="74"/>
      <c r="I229" s="74" t="s">
        <v>320</v>
      </c>
      <c r="J229" s="74" t="s">
        <v>320</v>
      </c>
      <c r="K229" s="26"/>
      <c r="L229" s="26"/>
      <c r="M229" s="26"/>
      <c r="N229" s="74"/>
      <c r="O229" s="93"/>
      <c r="P229" s="95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>
        <f t="shared" si="10"/>
        <v>2</v>
      </c>
      <c r="AB229" s="26"/>
      <c r="AC229" s="26"/>
    </row>
    <row r="230" spans="1:29" ht="16.5" customHeight="1" thickBot="1" x14ac:dyDescent="0.25">
      <c r="A230" s="75" t="s">
        <v>634</v>
      </c>
      <c r="B230" s="75" t="s">
        <v>633</v>
      </c>
      <c r="C230" s="74" t="s">
        <v>622</v>
      </c>
      <c r="D230" s="74"/>
      <c r="E230" s="92"/>
      <c r="F230" s="26"/>
      <c r="G230" s="74" t="s">
        <v>320</v>
      </c>
      <c r="H230" s="74" t="s">
        <v>320</v>
      </c>
      <c r="I230" s="74"/>
      <c r="J230" s="74" t="s">
        <v>320</v>
      </c>
      <c r="K230" s="26"/>
      <c r="L230" s="26"/>
      <c r="M230" s="74" t="s">
        <v>320</v>
      </c>
      <c r="N230" s="26"/>
      <c r="O230" s="96"/>
      <c r="P230" s="95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>
        <f t="shared" si="10"/>
        <v>4</v>
      </c>
      <c r="AB230" s="26"/>
      <c r="AC230" s="26"/>
    </row>
    <row r="231" spans="1:29" ht="16.5" customHeight="1" thickBot="1" x14ac:dyDescent="0.25">
      <c r="A231" s="76" t="s">
        <v>394</v>
      </c>
      <c r="B231" s="76" t="s">
        <v>395</v>
      </c>
      <c r="C231" s="74"/>
      <c r="D231" s="74"/>
      <c r="E231" s="92"/>
      <c r="F231" s="26"/>
      <c r="G231" s="26"/>
      <c r="H231" s="26"/>
      <c r="I231" s="26"/>
      <c r="J231" s="26"/>
      <c r="K231" s="26"/>
      <c r="L231" s="26"/>
      <c r="M231" s="74"/>
      <c r="N231" s="26"/>
      <c r="O231" s="96"/>
      <c r="P231" s="95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>
        <f t="shared" si="10"/>
        <v>0</v>
      </c>
      <c r="AB231" s="26"/>
      <c r="AC231" s="26"/>
    </row>
    <row r="232" spans="1:29" ht="16.5" customHeight="1" thickBot="1" x14ac:dyDescent="0.25">
      <c r="A232" s="28" t="s">
        <v>328</v>
      </c>
      <c r="B232" s="28" t="s">
        <v>325</v>
      </c>
      <c r="C232" s="74" t="s">
        <v>622</v>
      </c>
      <c r="D232" s="74"/>
      <c r="E232" s="91"/>
      <c r="F232" s="74" t="s">
        <v>320</v>
      </c>
      <c r="G232" s="74" t="s">
        <v>320</v>
      </c>
      <c r="H232" s="74"/>
      <c r="I232" s="74"/>
      <c r="J232" s="74" t="s">
        <v>320</v>
      </c>
      <c r="K232" s="74"/>
      <c r="L232" s="74"/>
      <c r="M232" s="74" t="s">
        <v>320</v>
      </c>
      <c r="N232" s="74"/>
      <c r="O232" s="93"/>
      <c r="P232" s="94"/>
      <c r="Q232" s="74"/>
      <c r="R232" s="74"/>
      <c r="S232" s="26"/>
      <c r="T232" s="26"/>
      <c r="U232" s="26"/>
      <c r="V232" s="26"/>
      <c r="W232" s="26"/>
      <c r="X232" s="26"/>
      <c r="Y232" s="26"/>
      <c r="Z232" s="26"/>
      <c r="AA232" s="26">
        <f t="shared" si="10"/>
        <v>4</v>
      </c>
      <c r="AB232" s="74"/>
      <c r="AC232" s="26"/>
    </row>
    <row r="233" spans="1:29" ht="16.5" customHeight="1" thickBot="1" x14ac:dyDescent="0.25">
      <c r="A233" s="76" t="s">
        <v>629</v>
      </c>
      <c r="B233" s="76" t="s">
        <v>630</v>
      </c>
      <c r="C233" s="74" t="s">
        <v>622</v>
      </c>
      <c r="D233" s="74"/>
      <c r="E233" s="92"/>
      <c r="F233" s="74" t="s">
        <v>320</v>
      </c>
      <c r="G233" s="74" t="s">
        <v>320</v>
      </c>
      <c r="H233" s="26"/>
      <c r="I233" s="26"/>
      <c r="J233" s="26"/>
      <c r="K233" s="26"/>
      <c r="L233" s="26"/>
      <c r="M233" s="74"/>
      <c r="N233" s="26"/>
      <c r="O233" s="96"/>
      <c r="P233" s="95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>
        <f t="shared" ref="AA233" si="12">COUNTIF(E233:Z233,"X")</f>
        <v>2</v>
      </c>
      <c r="AB233" s="26"/>
      <c r="AC233" s="26"/>
    </row>
    <row r="234" spans="1:29" ht="16.5" customHeight="1" thickBot="1" x14ac:dyDescent="0.25">
      <c r="A234" s="56" t="s">
        <v>97</v>
      </c>
      <c r="B234" s="39" t="s">
        <v>9</v>
      </c>
      <c r="C234" s="74" t="s">
        <v>622</v>
      </c>
      <c r="D234" s="74" t="s">
        <v>622</v>
      </c>
      <c r="E234" s="91" t="s">
        <v>532</v>
      </c>
      <c r="F234" s="74" t="s">
        <v>320</v>
      </c>
      <c r="G234" s="74" t="s">
        <v>320</v>
      </c>
      <c r="H234" s="74" t="s">
        <v>320</v>
      </c>
      <c r="I234" s="74" t="s">
        <v>320</v>
      </c>
      <c r="J234" s="74" t="s">
        <v>320</v>
      </c>
      <c r="K234" s="74"/>
      <c r="L234" s="74"/>
      <c r="M234" s="74" t="s">
        <v>320</v>
      </c>
      <c r="N234" s="74"/>
      <c r="O234" s="93"/>
      <c r="P234" s="94"/>
      <c r="Q234" s="74"/>
      <c r="R234" s="74"/>
      <c r="S234" s="26"/>
      <c r="T234" s="26"/>
      <c r="U234" s="26"/>
      <c r="V234" s="26"/>
      <c r="W234" s="26"/>
      <c r="X234" s="26"/>
      <c r="Y234" s="26"/>
      <c r="Z234" s="26"/>
      <c r="AA234" s="26">
        <f t="shared" si="10"/>
        <v>6</v>
      </c>
      <c r="AB234" s="74"/>
      <c r="AC234" s="26"/>
    </row>
    <row r="235" spans="1:29" ht="16.5" customHeight="1" thickBot="1" x14ac:dyDescent="0.25">
      <c r="A235" s="76" t="s">
        <v>764</v>
      </c>
      <c r="B235" s="76" t="s">
        <v>765</v>
      </c>
      <c r="C235" s="74" t="s">
        <v>622</v>
      </c>
      <c r="D235" s="26"/>
      <c r="E235" s="92"/>
      <c r="F235" s="26"/>
      <c r="G235" s="26"/>
      <c r="H235" s="26"/>
      <c r="I235" s="74" t="s">
        <v>320</v>
      </c>
      <c r="J235" s="26"/>
      <c r="K235" s="26"/>
      <c r="L235" s="26"/>
      <c r="M235" s="26"/>
      <c r="N235" s="26"/>
      <c r="O235" s="96"/>
      <c r="P235" s="95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>
        <f t="shared" si="10"/>
        <v>1</v>
      </c>
      <c r="AB235" s="26"/>
      <c r="AC235" s="26"/>
    </row>
    <row r="236" spans="1:29" ht="16.5" customHeight="1" thickBot="1" x14ac:dyDescent="0.25">
      <c r="A236" s="28" t="s">
        <v>230</v>
      </c>
      <c r="B236" s="28" t="s">
        <v>32</v>
      </c>
      <c r="C236" s="26"/>
      <c r="D236" s="26"/>
      <c r="E236" s="92"/>
      <c r="F236" s="26"/>
      <c r="G236" s="26"/>
      <c r="H236" s="26"/>
      <c r="I236" s="26"/>
      <c r="J236" s="26"/>
      <c r="K236" s="26"/>
      <c r="L236" s="26"/>
      <c r="M236" s="26"/>
      <c r="N236" s="26"/>
      <c r="O236" s="96"/>
      <c r="P236" s="95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>
        <f t="shared" si="10"/>
        <v>0</v>
      </c>
      <c r="AB236" s="26"/>
      <c r="AC236" s="26"/>
    </row>
    <row r="237" spans="1:29" ht="16.5" customHeight="1" thickBot="1" x14ac:dyDescent="0.25">
      <c r="A237" s="28" t="s">
        <v>165</v>
      </c>
      <c r="B237" s="28" t="s">
        <v>9</v>
      </c>
      <c r="C237" s="26"/>
      <c r="D237" s="26"/>
      <c r="E237" s="92"/>
      <c r="F237" s="26"/>
      <c r="G237" s="26"/>
      <c r="H237" s="26"/>
      <c r="I237" s="26"/>
      <c r="J237" s="26"/>
      <c r="K237" s="26"/>
      <c r="L237" s="26"/>
      <c r="M237" s="26"/>
      <c r="N237" s="26"/>
      <c r="O237" s="96"/>
      <c r="P237" s="95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>
        <f t="shared" si="10"/>
        <v>0</v>
      </c>
      <c r="AB237" s="26"/>
      <c r="AC237" s="26"/>
    </row>
    <row r="238" spans="1:29" ht="16.5" customHeight="1" thickBot="1" x14ac:dyDescent="0.25">
      <c r="A238" s="28" t="s">
        <v>248</v>
      </c>
      <c r="B238" s="28" t="s">
        <v>219</v>
      </c>
      <c r="C238" s="26"/>
      <c r="D238" s="26"/>
      <c r="E238" s="92"/>
      <c r="F238" s="26"/>
      <c r="G238" s="26"/>
      <c r="H238" s="26"/>
      <c r="I238" s="26"/>
      <c r="J238" s="26"/>
      <c r="K238" s="26"/>
      <c r="L238" s="26"/>
      <c r="M238" s="26"/>
      <c r="N238" s="26"/>
      <c r="O238" s="96"/>
      <c r="P238" s="95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>
        <f t="shared" si="10"/>
        <v>0</v>
      </c>
      <c r="AB238" s="26"/>
      <c r="AC238" s="26"/>
    </row>
    <row r="239" spans="1:29" ht="16.5" customHeight="1" thickBot="1" x14ac:dyDescent="0.25">
      <c r="A239" s="28" t="s">
        <v>238</v>
      </c>
      <c r="B239" s="28" t="s">
        <v>239</v>
      </c>
      <c r="C239" s="74"/>
      <c r="D239" s="74"/>
      <c r="E239" s="91"/>
      <c r="F239" s="74"/>
      <c r="G239" s="26"/>
      <c r="H239" s="74"/>
      <c r="I239" s="74"/>
      <c r="J239" s="74"/>
      <c r="K239" s="74"/>
      <c r="L239" s="74"/>
      <c r="M239" s="74"/>
      <c r="N239" s="74"/>
      <c r="O239" s="93"/>
      <c r="P239" s="94"/>
      <c r="Q239" s="74"/>
      <c r="R239" s="74"/>
      <c r="S239" s="26"/>
      <c r="T239" s="26"/>
      <c r="U239" s="26"/>
      <c r="V239" s="26"/>
      <c r="W239" s="26"/>
      <c r="X239" s="26"/>
      <c r="Y239" s="26"/>
      <c r="Z239" s="26"/>
      <c r="AA239" s="26">
        <f t="shared" si="10"/>
        <v>0</v>
      </c>
      <c r="AB239" s="74"/>
      <c r="AC239" s="26"/>
    </row>
    <row r="240" spans="1:29" ht="16.5" customHeight="1" thickBot="1" x14ac:dyDescent="0.25">
      <c r="A240" s="28" t="s">
        <v>238</v>
      </c>
      <c r="B240" s="28" t="s">
        <v>279</v>
      </c>
      <c r="C240" s="74"/>
      <c r="D240" s="74"/>
      <c r="E240" s="91"/>
      <c r="F240" s="74"/>
      <c r="G240" s="26"/>
      <c r="H240" s="74"/>
      <c r="I240" s="74"/>
      <c r="J240" s="74"/>
      <c r="K240" s="74"/>
      <c r="L240" s="74"/>
      <c r="M240" s="74"/>
      <c r="N240" s="74"/>
      <c r="O240" s="93"/>
      <c r="P240" s="94"/>
      <c r="Q240" s="74"/>
      <c r="R240" s="74"/>
      <c r="S240" s="26"/>
      <c r="T240" s="26"/>
      <c r="U240" s="26"/>
      <c r="V240" s="26"/>
      <c r="W240" s="26"/>
      <c r="X240" s="26"/>
      <c r="Y240" s="26"/>
      <c r="Z240" s="26"/>
      <c r="AA240" s="26">
        <f t="shared" si="10"/>
        <v>0</v>
      </c>
      <c r="AB240" s="74"/>
      <c r="AC240" s="26"/>
    </row>
    <row r="241" spans="1:29" ht="16.5" customHeight="1" thickBot="1" x14ac:dyDescent="0.25">
      <c r="A241" s="75" t="s">
        <v>1020</v>
      </c>
      <c r="B241" s="75" t="s">
        <v>1021</v>
      </c>
      <c r="C241" s="74" t="s">
        <v>622</v>
      </c>
      <c r="D241" s="74" t="s">
        <v>622</v>
      </c>
      <c r="E241" s="92"/>
      <c r="F241" s="26"/>
      <c r="G241" s="26"/>
      <c r="H241" s="26"/>
      <c r="I241" s="26"/>
      <c r="J241" s="26"/>
      <c r="K241" s="26"/>
      <c r="L241" s="74" t="s">
        <v>320</v>
      </c>
      <c r="M241" s="26"/>
      <c r="N241" s="26"/>
      <c r="O241" s="96"/>
      <c r="P241" s="94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>
        <f t="shared" si="10"/>
        <v>1</v>
      </c>
      <c r="AB241" s="26"/>
      <c r="AC241" s="26"/>
    </row>
    <row r="242" spans="1:29" ht="16.5" customHeight="1" thickBot="1" x14ac:dyDescent="0.25">
      <c r="A242" s="56" t="s">
        <v>109</v>
      </c>
      <c r="B242" s="39" t="s">
        <v>12</v>
      </c>
      <c r="C242" s="74" t="s">
        <v>622</v>
      </c>
      <c r="D242" s="74" t="s">
        <v>622</v>
      </c>
      <c r="E242" s="91"/>
      <c r="F242" s="74" t="s">
        <v>320</v>
      </c>
      <c r="G242" s="74" t="s">
        <v>320</v>
      </c>
      <c r="H242" s="74" t="s">
        <v>320</v>
      </c>
      <c r="I242" s="74" t="s">
        <v>320</v>
      </c>
      <c r="J242" s="74" t="s">
        <v>320</v>
      </c>
      <c r="K242" s="74"/>
      <c r="L242" s="74" t="s">
        <v>320</v>
      </c>
      <c r="M242" s="74" t="s">
        <v>320</v>
      </c>
      <c r="N242" s="74"/>
      <c r="O242" s="93"/>
      <c r="P242" s="94"/>
      <c r="Q242" s="74"/>
      <c r="R242" s="74"/>
      <c r="S242" s="26"/>
      <c r="T242" s="26"/>
      <c r="U242" s="26"/>
      <c r="V242" s="26"/>
      <c r="W242" s="26"/>
      <c r="X242" s="26"/>
      <c r="Y242" s="26"/>
      <c r="Z242" s="26"/>
      <c r="AA242" s="26">
        <f t="shared" si="10"/>
        <v>7</v>
      </c>
      <c r="AB242" s="74"/>
      <c r="AC242" s="26"/>
    </row>
    <row r="243" spans="1:29" ht="16.5" customHeight="1" thickBot="1" x14ac:dyDescent="0.25">
      <c r="A243" s="28" t="s">
        <v>242</v>
      </c>
      <c r="B243" s="28" t="s">
        <v>16</v>
      </c>
      <c r="C243" s="74"/>
      <c r="D243" s="26"/>
      <c r="E243" s="92"/>
      <c r="F243" s="26"/>
      <c r="G243" s="26"/>
      <c r="H243" s="26"/>
      <c r="I243" s="26"/>
      <c r="J243" s="26"/>
      <c r="K243" s="26"/>
      <c r="L243" s="26"/>
      <c r="M243" s="74"/>
      <c r="N243" s="26"/>
      <c r="O243" s="96"/>
      <c r="P243" s="94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>
        <f t="shared" si="10"/>
        <v>0</v>
      </c>
      <c r="AB243" s="26"/>
      <c r="AC243" s="26"/>
    </row>
    <row r="244" spans="1:29" ht="16.5" customHeight="1" thickBot="1" x14ac:dyDescent="0.25">
      <c r="A244" s="28" t="s">
        <v>250</v>
      </c>
      <c r="B244" s="28" t="s">
        <v>59</v>
      </c>
      <c r="C244" s="74" t="s">
        <v>622</v>
      </c>
      <c r="D244" s="74"/>
      <c r="E244" s="91" t="s">
        <v>532</v>
      </c>
      <c r="F244" s="74" t="s">
        <v>320</v>
      </c>
      <c r="G244" s="74" t="s">
        <v>320</v>
      </c>
      <c r="H244" s="74" t="s">
        <v>320</v>
      </c>
      <c r="I244" s="74" t="s">
        <v>320</v>
      </c>
      <c r="J244" s="74" t="s">
        <v>320</v>
      </c>
      <c r="K244" s="74"/>
      <c r="L244" s="74" t="s">
        <v>320</v>
      </c>
      <c r="M244" s="74" t="s">
        <v>320</v>
      </c>
      <c r="N244" s="74"/>
      <c r="O244" s="93"/>
      <c r="P244" s="94"/>
      <c r="Q244" s="74"/>
      <c r="R244" s="74"/>
      <c r="S244" s="26"/>
      <c r="T244" s="26"/>
      <c r="U244" s="26"/>
      <c r="V244" s="26"/>
      <c r="W244" s="26"/>
      <c r="X244" s="26"/>
      <c r="Y244" s="26"/>
      <c r="Z244" s="26"/>
      <c r="AA244" s="26">
        <f t="shared" si="10"/>
        <v>7</v>
      </c>
      <c r="AB244" s="74"/>
      <c r="AC244" s="26"/>
    </row>
    <row r="245" spans="1:29" ht="16.5" customHeight="1" thickBot="1" x14ac:dyDescent="0.25">
      <c r="A245" s="28" t="s">
        <v>236</v>
      </c>
      <c r="B245" s="28" t="s">
        <v>11</v>
      </c>
      <c r="C245" s="74" t="s">
        <v>622</v>
      </c>
      <c r="D245" s="74" t="s">
        <v>622</v>
      </c>
      <c r="E245" s="91" t="s">
        <v>320</v>
      </c>
      <c r="F245" s="74" t="s">
        <v>320</v>
      </c>
      <c r="G245" s="74" t="s">
        <v>320</v>
      </c>
      <c r="H245" s="74" t="s">
        <v>320</v>
      </c>
      <c r="I245" s="74" t="s">
        <v>320</v>
      </c>
      <c r="J245" s="74" t="s">
        <v>320</v>
      </c>
      <c r="K245" s="74"/>
      <c r="L245" s="74" t="s">
        <v>320</v>
      </c>
      <c r="M245" s="74" t="s">
        <v>320</v>
      </c>
      <c r="N245" s="74"/>
      <c r="O245" s="93"/>
      <c r="P245" s="94"/>
      <c r="Q245" s="74"/>
      <c r="R245" s="74"/>
      <c r="S245" s="26"/>
      <c r="T245" s="26"/>
      <c r="U245" s="26"/>
      <c r="V245" s="26"/>
      <c r="W245" s="26"/>
      <c r="X245" s="26"/>
      <c r="Y245" s="26"/>
      <c r="Z245" s="26"/>
      <c r="AA245" s="26">
        <f t="shared" si="10"/>
        <v>8</v>
      </c>
      <c r="AB245" s="74"/>
      <c r="AC245" s="26"/>
    </row>
    <row r="246" spans="1:29" ht="16.5" customHeight="1" thickBot="1" x14ac:dyDescent="0.25">
      <c r="A246" s="28" t="s">
        <v>237</v>
      </c>
      <c r="B246" s="28" t="s">
        <v>11</v>
      </c>
      <c r="C246" s="74"/>
      <c r="D246" s="74"/>
      <c r="E246" s="91"/>
      <c r="F246" s="74"/>
      <c r="G246" s="74"/>
      <c r="H246" s="74"/>
      <c r="I246" s="74"/>
      <c r="J246" s="74"/>
      <c r="K246" s="74"/>
      <c r="L246" s="74"/>
      <c r="M246" s="74"/>
      <c r="N246" s="26"/>
      <c r="O246" s="93"/>
      <c r="P246" s="94"/>
      <c r="Q246" s="74"/>
      <c r="R246" s="74"/>
      <c r="S246" s="26"/>
      <c r="T246" s="26"/>
      <c r="U246" s="26"/>
      <c r="V246" s="26"/>
      <c r="W246" s="26"/>
      <c r="X246" s="26"/>
      <c r="Y246" s="26"/>
      <c r="Z246" s="26"/>
      <c r="AA246" s="26">
        <f t="shared" si="10"/>
        <v>0</v>
      </c>
      <c r="AB246" s="26"/>
      <c r="AC246" s="26"/>
    </row>
    <row r="247" spans="1:29" ht="16.5" customHeight="1" thickBot="1" x14ac:dyDescent="0.25">
      <c r="A247" s="75" t="s">
        <v>636</v>
      </c>
      <c r="B247" s="75" t="s">
        <v>637</v>
      </c>
      <c r="C247" s="74" t="s">
        <v>622</v>
      </c>
      <c r="D247" s="74"/>
      <c r="E247" s="91"/>
      <c r="F247" s="26"/>
      <c r="G247" s="74" t="s">
        <v>320</v>
      </c>
      <c r="H247" s="74"/>
      <c r="I247" s="74" t="s">
        <v>320</v>
      </c>
      <c r="J247" s="74" t="s">
        <v>320</v>
      </c>
      <c r="K247" s="26"/>
      <c r="L247" s="26"/>
      <c r="M247" s="74"/>
      <c r="N247" s="26"/>
      <c r="O247" s="96"/>
      <c r="P247" s="95"/>
      <c r="Q247" s="26"/>
      <c r="R247" s="74"/>
      <c r="S247" s="26"/>
      <c r="T247" s="26"/>
      <c r="U247" s="26"/>
      <c r="V247" s="26"/>
      <c r="W247" s="26"/>
      <c r="X247" s="26"/>
      <c r="Y247" s="26"/>
      <c r="Z247" s="26"/>
      <c r="AA247" s="26">
        <f t="shared" si="10"/>
        <v>3</v>
      </c>
      <c r="AB247" s="26"/>
      <c r="AC247" s="26"/>
    </row>
    <row r="248" spans="1:29" ht="16.5" customHeight="1" thickBot="1" x14ac:dyDescent="0.25">
      <c r="A248" s="56" t="s">
        <v>103</v>
      </c>
      <c r="B248" s="39" t="s">
        <v>18</v>
      </c>
      <c r="C248" s="74" t="s">
        <v>622</v>
      </c>
      <c r="D248" s="74" t="s">
        <v>622</v>
      </c>
      <c r="E248" s="91"/>
      <c r="F248" s="74" t="s">
        <v>320</v>
      </c>
      <c r="G248" s="74" t="s">
        <v>320</v>
      </c>
      <c r="H248" s="74"/>
      <c r="I248" s="74" t="s">
        <v>320</v>
      </c>
      <c r="J248" s="74"/>
      <c r="K248" s="74"/>
      <c r="L248" s="74" t="s">
        <v>320</v>
      </c>
      <c r="M248" s="74"/>
      <c r="N248" s="74"/>
      <c r="O248" s="93"/>
      <c r="P248" s="94"/>
      <c r="Q248" s="26"/>
      <c r="R248" s="74"/>
      <c r="S248" s="26"/>
      <c r="T248" s="26"/>
      <c r="U248" s="26"/>
      <c r="V248" s="26"/>
      <c r="W248" s="26"/>
      <c r="X248" s="26"/>
      <c r="Y248" s="26"/>
      <c r="Z248" s="26"/>
      <c r="AA248" s="26">
        <f t="shared" si="10"/>
        <v>4</v>
      </c>
      <c r="AB248" s="74"/>
      <c r="AC248" s="26"/>
    </row>
    <row r="249" spans="1:29" ht="16.5" customHeight="1" thickBot="1" x14ac:dyDescent="0.25">
      <c r="A249" s="75" t="s">
        <v>430</v>
      </c>
      <c r="B249" s="75" t="s">
        <v>64</v>
      </c>
      <c r="C249" s="74"/>
      <c r="D249" s="74"/>
      <c r="E249" s="92"/>
      <c r="F249" s="26"/>
      <c r="G249" s="26"/>
      <c r="H249" s="74"/>
      <c r="I249" s="74"/>
      <c r="J249" s="74"/>
      <c r="K249" s="26"/>
      <c r="L249" s="26"/>
      <c r="M249" s="26"/>
      <c r="N249" s="26"/>
      <c r="O249" s="93"/>
      <c r="P249" s="95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>
        <f t="shared" si="10"/>
        <v>0</v>
      </c>
      <c r="AB249" s="26"/>
      <c r="AC249" s="26"/>
    </row>
    <row r="250" spans="1:29" ht="16.5" customHeight="1" thickBot="1" x14ac:dyDescent="0.25">
      <c r="A250" s="75" t="s">
        <v>341</v>
      </c>
      <c r="B250" s="75" t="s">
        <v>20</v>
      </c>
      <c r="C250" s="74"/>
      <c r="D250" s="74"/>
      <c r="E250" s="91"/>
      <c r="F250" s="74"/>
      <c r="G250" s="74"/>
      <c r="H250" s="74"/>
      <c r="I250" s="74"/>
      <c r="J250" s="74"/>
      <c r="K250" s="26"/>
      <c r="L250" s="74"/>
      <c r="M250" s="74"/>
      <c r="N250" s="74"/>
      <c r="O250" s="96"/>
      <c r="P250" s="94"/>
      <c r="Q250" s="26"/>
      <c r="R250" s="74"/>
      <c r="S250" s="26"/>
      <c r="T250" s="26"/>
      <c r="U250" s="26"/>
      <c r="V250" s="26"/>
      <c r="W250" s="26"/>
      <c r="X250" s="26"/>
      <c r="Y250" s="26"/>
      <c r="Z250" s="26"/>
      <c r="AA250" s="26">
        <f t="shared" si="10"/>
        <v>0</v>
      </c>
      <c r="AB250" s="74"/>
      <c r="AC250" s="26"/>
    </row>
    <row r="251" spans="1:29" ht="16.5" customHeight="1" thickBot="1" x14ac:dyDescent="0.25">
      <c r="A251" s="28" t="s">
        <v>341</v>
      </c>
      <c r="B251" s="28" t="s">
        <v>342</v>
      </c>
      <c r="C251" s="74" t="s">
        <v>622</v>
      </c>
      <c r="D251" s="74" t="s">
        <v>622</v>
      </c>
      <c r="E251" s="91" t="s">
        <v>320</v>
      </c>
      <c r="F251" s="74" t="s">
        <v>320</v>
      </c>
      <c r="G251" s="74" t="s">
        <v>320</v>
      </c>
      <c r="H251" s="74" t="s">
        <v>320</v>
      </c>
      <c r="I251" s="74"/>
      <c r="J251" s="74" t="s">
        <v>320</v>
      </c>
      <c r="K251" s="74"/>
      <c r="L251" s="74" t="s">
        <v>320</v>
      </c>
      <c r="M251" s="74" t="s">
        <v>320</v>
      </c>
      <c r="N251" s="74"/>
      <c r="O251" s="93"/>
      <c r="P251" s="94"/>
      <c r="Q251" s="74"/>
      <c r="R251" s="74"/>
      <c r="S251" s="26"/>
      <c r="T251" s="26"/>
      <c r="U251" s="26"/>
      <c r="V251" s="26"/>
      <c r="W251" s="26"/>
      <c r="X251" s="26"/>
      <c r="Y251" s="26"/>
      <c r="Z251" s="26"/>
      <c r="AA251" s="26">
        <f t="shared" si="10"/>
        <v>7</v>
      </c>
      <c r="AB251" s="74"/>
      <c r="AC251" s="26"/>
    </row>
    <row r="252" spans="1:29" ht="16.5" customHeight="1" thickBot="1" x14ac:dyDescent="0.25">
      <c r="A252" s="28" t="s">
        <v>356</v>
      </c>
      <c r="B252" s="28" t="s">
        <v>357</v>
      </c>
      <c r="C252" s="26"/>
      <c r="D252" s="26"/>
      <c r="E252" s="92"/>
      <c r="F252" s="26"/>
      <c r="G252" s="26"/>
      <c r="H252" s="26"/>
      <c r="I252" s="26"/>
      <c r="J252" s="26"/>
      <c r="K252" s="26"/>
      <c r="L252" s="26"/>
      <c r="M252" s="26"/>
      <c r="N252" s="26"/>
      <c r="O252" s="96"/>
      <c r="P252" s="95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>
        <f t="shared" si="10"/>
        <v>0</v>
      </c>
      <c r="AB252" s="26"/>
      <c r="AC252" s="26"/>
    </row>
    <row r="253" spans="1:29" ht="16.5" customHeight="1" thickBot="1" x14ac:dyDescent="0.25">
      <c r="A253" s="28" t="s">
        <v>262</v>
      </c>
      <c r="B253" s="28" t="s">
        <v>212</v>
      </c>
      <c r="C253" s="74" t="s">
        <v>622</v>
      </c>
      <c r="D253" s="74"/>
      <c r="E253" s="91"/>
      <c r="F253" s="26"/>
      <c r="G253" s="26"/>
      <c r="H253" s="74" t="s">
        <v>320</v>
      </c>
      <c r="I253" s="74" t="s">
        <v>320</v>
      </c>
      <c r="J253" s="74"/>
      <c r="K253" s="74"/>
      <c r="L253" s="74"/>
      <c r="M253" s="74"/>
      <c r="N253" s="74"/>
      <c r="O253" s="93"/>
      <c r="P253" s="94"/>
      <c r="Q253" s="26"/>
      <c r="R253" s="74"/>
      <c r="S253" s="26"/>
      <c r="T253" s="26"/>
      <c r="U253" s="26"/>
      <c r="V253" s="26"/>
      <c r="W253" s="26"/>
      <c r="X253" s="26"/>
      <c r="Y253" s="26"/>
      <c r="Z253" s="26"/>
      <c r="AA253" s="26">
        <f t="shared" si="10"/>
        <v>2</v>
      </c>
      <c r="AB253" s="74"/>
      <c r="AC253" s="26"/>
    </row>
    <row r="254" spans="1:29" ht="16.5" customHeight="1" thickBot="1" x14ac:dyDescent="0.25">
      <c r="A254" s="28" t="s">
        <v>258</v>
      </c>
      <c r="B254" s="28" t="s">
        <v>110</v>
      </c>
      <c r="C254" s="74" t="s">
        <v>622</v>
      </c>
      <c r="D254" s="74" t="s">
        <v>622</v>
      </c>
      <c r="E254" s="91" t="s">
        <v>320</v>
      </c>
      <c r="F254" s="26"/>
      <c r="G254" s="74" t="s">
        <v>320</v>
      </c>
      <c r="H254" s="74"/>
      <c r="I254" s="74"/>
      <c r="J254" s="74" t="s">
        <v>320</v>
      </c>
      <c r="K254" s="74"/>
      <c r="L254" s="74" t="s">
        <v>320</v>
      </c>
      <c r="M254" s="74" t="s">
        <v>320</v>
      </c>
      <c r="N254" s="74"/>
      <c r="O254" s="93"/>
      <c r="P254" s="94"/>
      <c r="Q254" s="74"/>
      <c r="R254" s="74"/>
      <c r="S254" s="26"/>
      <c r="T254" s="26"/>
      <c r="U254" s="26"/>
      <c r="V254" s="26"/>
      <c r="W254" s="26"/>
      <c r="X254" s="26"/>
      <c r="Y254" s="26"/>
      <c r="Z254" s="26"/>
      <c r="AA254" s="26">
        <f t="shared" si="10"/>
        <v>5</v>
      </c>
      <c r="AB254" s="74"/>
      <c r="AC254" s="26"/>
    </row>
    <row r="255" spans="1:29" ht="16.5" customHeight="1" thickBot="1" x14ac:dyDescent="0.25">
      <c r="A255" s="28" t="s">
        <v>273</v>
      </c>
      <c r="B255" s="28" t="s">
        <v>115</v>
      </c>
      <c r="C255" s="74" t="s">
        <v>622</v>
      </c>
      <c r="D255" s="26"/>
      <c r="E255" s="91"/>
      <c r="F255" s="74" t="s">
        <v>320</v>
      </c>
      <c r="G255" s="74" t="s">
        <v>320</v>
      </c>
      <c r="H255" s="74"/>
      <c r="I255" s="74"/>
      <c r="J255" s="26"/>
      <c r="K255" s="26"/>
      <c r="L255" s="74"/>
      <c r="M255" s="74"/>
      <c r="N255" s="74"/>
      <c r="O255" s="96"/>
      <c r="P255" s="94"/>
      <c r="Q255" s="74"/>
      <c r="R255" s="74"/>
      <c r="S255" s="26"/>
      <c r="T255" s="26"/>
      <c r="U255" s="26"/>
      <c r="V255" s="26"/>
      <c r="W255" s="26"/>
      <c r="X255" s="26"/>
      <c r="Y255" s="26"/>
      <c r="Z255" s="26"/>
      <c r="AA255" s="26">
        <f t="shared" si="10"/>
        <v>2</v>
      </c>
      <c r="AB255" s="26"/>
      <c r="AC255" s="26"/>
    </row>
    <row r="256" spans="1:29" ht="16.5" customHeight="1" thickBot="1" x14ac:dyDescent="0.25">
      <c r="A256" s="57" t="s">
        <v>21</v>
      </c>
      <c r="B256" s="27" t="s">
        <v>22</v>
      </c>
      <c r="C256" s="74" t="s">
        <v>622</v>
      </c>
      <c r="D256" s="74" t="s">
        <v>622</v>
      </c>
      <c r="E256" s="91" t="s">
        <v>320</v>
      </c>
      <c r="F256" s="74" t="s">
        <v>320</v>
      </c>
      <c r="G256" s="74" t="s">
        <v>320</v>
      </c>
      <c r="H256" s="74" t="s">
        <v>320</v>
      </c>
      <c r="I256" s="74" t="s">
        <v>320</v>
      </c>
      <c r="J256" s="74" t="s">
        <v>320</v>
      </c>
      <c r="K256" s="74"/>
      <c r="L256" s="74" t="s">
        <v>320</v>
      </c>
      <c r="M256" s="74" t="s">
        <v>320</v>
      </c>
      <c r="N256" s="74"/>
      <c r="O256" s="93"/>
      <c r="P256" s="94"/>
      <c r="Q256" s="74"/>
      <c r="R256" s="74"/>
      <c r="S256" s="26"/>
      <c r="T256" s="26"/>
      <c r="U256" s="26"/>
      <c r="V256" s="26"/>
      <c r="W256" s="26"/>
      <c r="X256" s="26"/>
      <c r="Y256" s="26"/>
      <c r="Z256" s="26"/>
      <c r="AA256" s="26">
        <f t="shared" si="10"/>
        <v>8</v>
      </c>
      <c r="AB256" s="74"/>
      <c r="AC256" s="26"/>
    </row>
    <row r="257" spans="1:29" ht="16.5" customHeight="1" thickBot="1" x14ac:dyDescent="0.25">
      <c r="A257" s="28" t="s">
        <v>21</v>
      </c>
      <c r="B257" s="28" t="s">
        <v>145</v>
      </c>
      <c r="C257" s="74" t="s">
        <v>622</v>
      </c>
      <c r="D257" s="74" t="s">
        <v>622</v>
      </c>
      <c r="E257" s="91" t="s">
        <v>320</v>
      </c>
      <c r="F257" s="74" t="s">
        <v>320</v>
      </c>
      <c r="G257" s="74" t="s">
        <v>320</v>
      </c>
      <c r="H257" s="74" t="s">
        <v>320</v>
      </c>
      <c r="I257" s="74" t="s">
        <v>320</v>
      </c>
      <c r="J257" s="74"/>
      <c r="K257" s="74"/>
      <c r="L257" s="74" t="s">
        <v>320</v>
      </c>
      <c r="M257" s="74" t="s">
        <v>320</v>
      </c>
      <c r="N257" s="74"/>
      <c r="O257" s="93"/>
      <c r="P257" s="94"/>
      <c r="Q257" s="74"/>
      <c r="R257" s="74"/>
      <c r="S257" s="26"/>
      <c r="T257" s="26"/>
      <c r="U257" s="26"/>
      <c r="V257" s="26"/>
      <c r="W257" s="26"/>
      <c r="X257" s="26"/>
      <c r="Y257" s="26"/>
      <c r="Z257" s="26"/>
      <c r="AA257" s="26">
        <f t="shared" si="10"/>
        <v>7</v>
      </c>
      <c r="AB257" s="74"/>
      <c r="AC257" s="26"/>
    </row>
    <row r="258" spans="1:29" ht="16.5" customHeight="1" thickBot="1" x14ac:dyDescent="0.25">
      <c r="A258" s="75" t="s">
        <v>551</v>
      </c>
      <c r="B258" s="75" t="s">
        <v>552</v>
      </c>
      <c r="C258" s="74"/>
      <c r="D258" s="74"/>
      <c r="E258" s="92"/>
      <c r="F258" s="26"/>
      <c r="G258" s="26"/>
      <c r="H258" s="26"/>
      <c r="I258" s="26"/>
      <c r="J258" s="26"/>
      <c r="K258" s="26"/>
      <c r="L258" s="26"/>
      <c r="M258" s="74"/>
      <c r="N258" s="74"/>
      <c r="O258" s="96"/>
      <c r="P258" s="95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>
        <f t="shared" si="10"/>
        <v>0</v>
      </c>
      <c r="AB258" s="26"/>
      <c r="AC258" s="26"/>
    </row>
    <row r="259" spans="1:29" ht="16.5" customHeight="1" thickBot="1" x14ac:dyDescent="0.25">
      <c r="A259" s="27" t="s">
        <v>54</v>
      </c>
      <c r="B259" s="27" t="s">
        <v>1</v>
      </c>
      <c r="C259" s="74" t="s">
        <v>622</v>
      </c>
      <c r="D259" s="74"/>
      <c r="E259" s="91"/>
      <c r="F259" s="74" t="s">
        <v>320</v>
      </c>
      <c r="G259" s="74"/>
      <c r="H259" s="26"/>
      <c r="I259" s="74" t="s">
        <v>320</v>
      </c>
      <c r="J259" s="74"/>
      <c r="K259" s="74"/>
      <c r="L259" s="74"/>
      <c r="M259" s="74"/>
      <c r="N259" s="74"/>
      <c r="O259" s="93"/>
      <c r="P259" s="94"/>
      <c r="Q259" s="74"/>
      <c r="R259" s="26"/>
      <c r="S259" s="26"/>
      <c r="T259" s="26"/>
      <c r="U259" s="26"/>
      <c r="V259" s="26"/>
      <c r="W259" s="26"/>
      <c r="X259" s="26"/>
      <c r="Y259" s="26"/>
      <c r="Z259" s="26"/>
      <c r="AA259" s="26">
        <f t="shared" si="10"/>
        <v>2</v>
      </c>
      <c r="AB259" s="26"/>
      <c r="AC259" s="26"/>
    </row>
    <row r="260" spans="1:29" ht="16.5" customHeight="1" thickBot="1" x14ac:dyDescent="0.25">
      <c r="A260" s="27" t="s">
        <v>54</v>
      </c>
      <c r="B260" s="27" t="s">
        <v>31</v>
      </c>
      <c r="C260" s="74"/>
      <c r="D260" s="74"/>
      <c r="E260" s="91"/>
      <c r="F260" s="74"/>
      <c r="G260" s="74"/>
      <c r="H260" s="26"/>
      <c r="I260" s="74"/>
      <c r="J260" s="74"/>
      <c r="K260" s="74"/>
      <c r="L260" s="74"/>
      <c r="M260" s="74"/>
      <c r="N260" s="74"/>
      <c r="O260" s="93"/>
      <c r="P260" s="94"/>
      <c r="Q260" s="74"/>
      <c r="R260" s="74"/>
      <c r="S260" s="26"/>
      <c r="T260" s="26"/>
      <c r="U260" s="26"/>
      <c r="V260" s="26"/>
      <c r="W260" s="26"/>
      <c r="X260" s="26"/>
      <c r="Y260" s="26"/>
      <c r="Z260" s="26"/>
      <c r="AA260" s="26">
        <f t="shared" si="10"/>
        <v>0</v>
      </c>
      <c r="AB260" s="74"/>
      <c r="AC260" s="26"/>
    </row>
    <row r="261" spans="1:29" ht="16.5" customHeight="1" thickBot="1" x14ac:dyDescent="0.25">
      <c r="A261" s="75" t="s">
        <v>465</v>
      </c>
      <c r="B261" s="75" t="s">
        <v>466</v>
      </c>
      <c r="C261" s="74" t="s">
        <v>622</v>
      </c>
      <c r="D261" s="74" t="s">
        <v>622</v>
      </c>
      <c r="E261" s="91"/>
      <c r="F261" s="74"/>
      <c r="G261" s="74"/>
      <c r="H261" s="74" t="s">
        <v>320</v>
      </c>
      <c r="I261" s="74" t="s">
        <v>320</v>
      </c>
      <c r="J261" s="74"/>
      <c r="K261" s="26"/>
      <c r="L261" s="74" t="s">
        <v>320</v>
      </c>
      <c r="M261" s="74"/>
      <c r="N261" s="74"/>
      <c r="O261" s="96"/>
      <c r="P261" s="94"/>
      <c r="Q261" s="74"/>
      <c r="R261" s="74"/>
      <c r="S261" s="26"/>
      <c r="T261" s="26"/>
      <c r="U261" s="26"/>
      <c r="V261" s="26"/>
      <c r="W261" s="26"/>
      <c r="X261" s="26"/>
      <c r="Y261" s="26"/>
      <c r="Z261" s="26"/>
      <c r="AA261" s="26">
        <f t="shared" si="10"/>
        <v>3</v>
      </c>
      <c r="AB261" s="26"/>
      <c r="AC261" s="26"/>
    </row>
    <row r="262" spans="1:29" ht="16.5" customHeight="1" thickBot="1" x14ac:dyDescent="0.25">
      <c r="A262" t="s">
        <v>146</v>
      </c>
      <c r="B262" t="s">
        <v>118</v>
      </c>
      <c r="C262" s="74" t="s">
        <v>622</v>
      </c>
      <c r="D262" s="74"/>
      <c r="E262" s="91"/>
      <c r="F262" s="74" t="s">
        <v>320</v>
      </c>
      <c r="G262" s="74" t="s">
        <v>320</v>
      </c>
      <c r="H262" s="74" t="s">
        <v>320</v>
      </c>
      <c r="I262" s="74"/>
      <c r="J262" s="74"/>
      <c r="K262" s="74"/>
      <c r="L262" s="74" t="s">
        <v>320</v>
      </c>
      <c r="M262" s="74" t="s">
        <v>320</v>
      </c>
      <c r="N262" s="74"/>
      <c r="O262" s="93"/>
      <c r="P262" s="94"/>
      <c r="Q262" s="74"/>
      <c r="R262" s="74"/>
      <c r="S262" s="26"/>
      <c r="T262" s="26"/>
      <c r="U262" s="26"/>
      <c r="V262" s="26"/>
      <c r="W262" s="26"/>
      <c r="X262" s="26"/>
      <c r="Y262" s="26"/>
      <c r="Z262" s="26"/>
      <c r="AA262" s="26">
        <f t="shared" si="10"/>
        <v>5</v>
      </c>
      <c r="AB262" s="74"/>
      <c r="AC262" s="26"/>
    </row>
    <row r="263" spans="1:29" ht="16.5" customHeight="1" thickBot="1" x14ac:dyDescent="0.25">
      <c r="A263" s="57" t="s">
        <v>8</v>
      </c>
      <c r="B263" s="27" t="s">
        <v>9</v>
      </c>
      <c r="C263" s="74"/>
      <c r="D263" s="74"/>
      <c r="E263" s="91"/>
      <c r="F263" s="74"/>
      <c r="G263" s="74"/>
      <c r="H263" s="74"/>
      <c r="I263" s="74"/>
      <c r="J263" s="74"/>
      <c r="K263" s="74"/>
      <c r="L263" s="74"/>
      <c r="M263" s="74"/>
      <c r="N263" s="74"/>
      <c r="O263" s="93"/>
      <c r="P263" s="94"/>
      <c r="Q263" s="74"/>
      <c r="R263" s="74"/>
      <c r="S263" s="26"/>
      <c r="T263" s="26"/>
      <c r="U263" s="26"/>
      <c r="V263" s="26"/>
      <c r="W263" s="26"/>
      <c r="X263" s="26"/>
      <c r="Y263" s="26"/>
      <c r="Z263" s="26"/>
      <c r="AA263" s="26">
        <f t="shared" si="10"/>
        <v>0</v>
      </c>
      <c r="AB263" s="74"/>
      <c r="AC263" s="26"/>
    </row>
    <row r="264" spans="1:29" ht="16.5" customHeight="1" thickBot="1" x14ac:dyDescent="0.25">
      <c r="A264" s="75" t="s">
        <v>441</v>
      </c>
      <c r="B264" s="75" t="s">
        <v>337</v>
      </c>
      <c r="C264" s="74" t="s">
        <v>622</v>
      </c>
      <c r="D264" s="74"/>
      <c r="E264" s="91" t="s">
        <v>320</v>
      </c>
      <c r="F264" s="74" t="s">
        <v>320</v>
      </c>
      <c r="G264" s="26"/>
      <c r="H264" s="26"/>
      <c r="I264" s="74"/>
      <c r="J264" s="74" t="s">
        <v>320</v>
      </c>
      <c r="K264" s="26"/>
      <c r="L264" s="74"/>
      <c r="M264" s="74" t="s">
        <v>320</v>
      </c>
      <c r="N264" s="74"/>
      <c r="O264" s="93"/>
      <c r="P264" s="94"/>
      <c r="Q264" s="74"/>
      <c r="R264" s="74"/>
      <c r="S264" s="26"/>
      <c r="T264" s="26"/>
      <c r="U264" s="26"/>
      <c r="V264" s="26"/>
      <c r="W264" s="26"/>
      <c r="X264" s="26"/>
      <c r="Y264" s="26"/>
      <c r="Z264" s="26"/>
      <c r="AA264" s="26">
        <f t="shared" si="10"/>
        <v>4</v>
      </c>
      <c r="AB264" s="74"/>
      <c r="AC264" s="26"/>
    </row>
    <row r="265" spans="1:29" ht="16.5" customHeight="1" thickBot="1" x14ac:dyDescent="0.25">
      <c r="A265" s="28" t="s">
        <v>295</v>
      </c>
      <c r="B265" s="28" t="s">
        <v>296</v>
      </c>
      <c r="C265" s="74" t="s">
        <v>622</v>
      </c>
      <c r="D265" s="74"/>
      <c r="E265" s="92"/>
      <c r="F265" s="74" t="s">
        <v>320</v>
      </c>
      <c r="G265" s="74"/>
      <c r="H265" s="74" t="s">
        <v>320</v>
      </c>
      <c r="I265" s="74" t="s">
        <v>320</v>
      </c>
      <c r="J265" s="26"/>
      <c r="K265" s="26"/>
      <c r="L265" s="74" t="s">
        <v>320</v>
      </c>
      <c r="M265" s="74" t="s">
        <v>320</v>
      </c>
      <c r="N265" s="74"/>
      <c r="O265" s="93"/>
      <c r="P265" s="94"/>
      <c r="Q265" s="74"/>
      <c r="R265" s="26"/>
      <c r="S265" s="26"/>
      <c r="T265" s="26"/>
      <c r="U265" s="26"/>
      <c r="V265" s="26"/>
      <c r="W265" s="26"/>
      <c r="X265" s="26"/>
      <c r="Y265" s="26"/>
      <c r="Z265" s="26"/>
      <c r="AA265" s="26">
        <f t="shared" si="10"/>
        <v>5</v>
      </c>
      <c r="AB265" s="74"/>
      <c r="AC265" s="26"/>
    </row>
    <row r="266" spans="1:29" ht="16.5" customHeight="1" thickBot="1" x14ac:dyDescent="0.25">
      <c r="A266" s="28" t="s">
        <v>292</v>
      </c>
      <c r="B266" s="28" t="s">
        <v>15</v>
      </c>
      <c r="C266" s="26"/>
      <c r="D266" s="26"/>
      <c r="E266" s="92"/>
      <c r="F266" s="26"/>
      <c r="G266" s="26"/>
      <c r="H266" s="26"/>
      <c r="I266" s="26"/>
      <c r="J266" s="26"/>
      <c r="K266" s="26"/>
      <c r="L266" s="26"/>
      <c r="M266" s="26"/>
      <c r="N266" s="26"/>
      <c r="O266" s="96"/>
      <c r="P266" s="95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>
        <f t="shared" si="10"/>
        <v>0</v>
      </c>
      <c r="AB266" s="26"/>
      <c r="AC266" s="26"/>
    </row>
    <row r="267" spans="1:29" ht="16.5" customHeight="1" thickBot="1" x14ac:dyDescent="0.25">
      <c r="A267" s="75" t="s">
        <v>631</v>
      </c>
      <c r="B267" s="75" t="s">
        <v>234</v>
      </c>
      <c r="C267" s="74" t="s">
        <v>622</v>
      </c>
      <c r="D267" s="26"/>
      <c r="E267" s="92"/>
      <c r="F267" s="74" t="s">
        <v>320</v>
      </c>
      <c r="G267" s="26"/>
      <c r="H267" s="74"/>
      <c r="I267" s="26"/>
      <c r="J267" s="26"/>
      <c r="K267" s="26"/>
      <c r="L267" s="26"/>
      <c r="M267" s="26"/>
      <c r="N267" s="26"/>
      <c r="O267" s="96"/>
      <c r="P267" s="95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>
        <f t="shared" si="10"/>
        <v>1</v>
      </c>
      <c r="AB267" s="26"/>
      <c r="AC267" s="26"/>
    </row>
    <row r="268" spans="1:29" ht="16.5" customHeight="1" thickBot="1" x14ac:dyDescent="0.25">
      <c r="A268" s="12" t="s">
        <v>211</v>
      </c>
      <c r="B268" s="12" t="s">
        <v>11</v>
      </c>
      <c r="C268" s="26"/>
      <c r="D268" s="26"/>
      <c r="E268" s="92"/>
      <c r="F268" s="26"/>
      <c r="G268" s="26"/>
      <c r="H268" s="26"/>
      <c r="I268" s="26"/>
      <c r="J268" s="26"/>
      <c r="K268" s="26"/>
      <c r="L268" s="26"/>
      <c r="M268" s="26"/>
      <c r="N268" s="26"/>
      <c r="O268" s="96"/>
      <c r="P268" s="95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>
        <f t="shared" si="10"/>
        <v>0</v>
      </c>
      <c r="AB268" s="26"/>
      <c r="AC268" s="26"/>
    </row>
    <row r="269" spans="1:29" ht="16.5" customHeight="1" thickBot="1" x14ac:dyDescent="0.25">
      <c r="A269" s="28" t="s">
        <v>185</v>
      </c>
      <c r="B269" s="28" t="s">
        <v>184</v>
      </c>
      <c r="C269" s="74" t="s">
        <v>622</v>
      </c>
      <c r="D269" s="74" t="s">
        <v>622</v>
      </c>
      <c r="E269" s="91" t="s">
        <v>320</v>
      </c>
      <c r="F269" s="74"/>
      <c r="G269" s="74" t="s">
        <v>320</v>
      </c>
      <c r="H269" s="74" t="s">
        <v>320</v>
      </c>
      <c r="I269" s="74" t="s">
        <v>320</v>
      </c>
      <c r="J269" s="74" t="s">
        <v>320</v>
      </c>
      <c r="K269" s="26"/>
      <c r="L269" s="74" t="s">
        <v>320</v>
      </c>
      <c r="M269" s="74" t="s">
        <v>320</v>
      </c>
      <c r="N269" s="74"/>
      <c r="O269" s="93"/>
      <c r="P269" s="94"/>
      <c r="Q269" s="74"/>
      <c r="R269" s="74"/>
      <c r="S269" s="26"/>
      <c r="T269" s="26"/>
      <c r="U269" s="26"/>
      <c r="V269" s="26"/>
      <c r="W269" s="26"/>
      <c r="X269" s="26"/>
      <c r="Y269" s="26"/>
      <c r="Z269" s="26"/>
      <c r="AA269" s="26">
        <f t="shared" si="10"/>
        <v>7</v>
      </c>
      <c r="AB269" s="74"/>
      <c r="AC269" s="26"/>
    </row>
    <row r="270" spans="1:29" ht="16.5" customHeight="1" thickBot="1" x14ac:dyDescent="0.25">
      <c r="A270" s="57" t="s">
        <v>78</v>
      </c>
      <c r="B270" s="27" t="s">
        <v>28</v>
      </c>
      <c r="C270" s="74" t="s">
        <v>622</v>
      </c>
      <c r="D270" s="74" t="s">
        <v>622</v>
      </c>
      <c r="E270" s="91"/>
      <c r="F270" s="74" t="s">
        <v>320</v>
      </c>
      <c r="G270" s="74" t="s">
        <v>320</v>
      </c>
      <c r="H270" s="74" t="s">
        <v>320</v>
      </c>
      <c r="I270" s="74" t="s">
        <v>320</v>
      </c>
      <c r="J270" s="74" t="s">
        <v>320</v>
      </c>
      <c r="K270" s="74"/>
      <c r="L270" s="74" t="s">
        <v>320</v>
      </c>
      <c r="M270" s="74" t="s">
        <v>320</v>
      </c>
      <c r="N270" s="74"/>
      <c r="O270" s="93"/>
      <c r="P270" s="94"/>
      <c r="Q270" s="74"/>
      <c r="R270" s="74"/>
      <c r="S270" s="26"/>
      <c r="T270" s="26"/>
      <c r="U270" s="26"/>
      <c r="V270" s="26"/>
      <c r="W270" s="26"/>
      <c r="X270" s="26"/>
      <c r="Y270" s="26"/>
      <c r="Z270" s="26"/>
      <c r="AA270" s="26">
        <f t="shared" si="10"/>
        <v>7</v>
      </c>
      <c r="AB270" s="74"/>
      <c r="AC270" s="26"/>
    </row>
    <row r="271" spans="1:29" ht="16.5" customHeight="1" thickBot="1" x14ac:dyDescent="0.25">
      <c r="A271" t="s">
        <v>70</v>
      </c>
      <c r="B271" t="s">
        <v>22</v>
      </c>
      <c r="C271" s="74"/>
      <c r="D271" s="74"/>
      <c r="E271" s="92"/>
      <c r="F271" s="26"/>
      <c r="G271" s="74"/>
      <c r="H271" s="26"/>
      <c r="I271" s="26"/>
      <c r="J271" s="74"/>
      <c r="K271" s="74"/>
      <c r="L271" s="26"/>
      <c r="M271" s="26"/>
      <c r="N271" s="26"/>
      <c r="O271" s="93"/>
      <c r="P271" s="95"/>
      <c r="Q271" s="26"/>
      <c r="R271" s="26"/>
      <c r="S271" s="26"/>
      <c r="T271" s="26"/>
      <c r="U271" s="26"/>
      <c r="V271" s="26"/>
      <c r="W271" s="26"/>
      <c r="X271" s="74"/>
      <c r="Y271" s="26"/>
      <c r="Z271" s="26"/>
      <c r="AA271" s="26">
        <f t="shared" ref="AA271:AA336" si="13">COUNTIF(E271:Z271,"X")</f>
        <v>0</v>
      </c>
      <c r="AB271" s="26"/>
      <c r="AC271" s="26"/>
    </row>
    <row r="272" spans="1:29" ht="16.5" customHeight="1" thickBot="1" x14ac:dyDescent="0.25">
      <c r="A272" s="75" t="s">
        <v>389</v>
      </c>
      <c r="B272" s="75" t="s">
        <v>390</v>
      </c>
      <c r="C272" s="74"/>
      <c r="D272" s="74"/>
      <c r="E272" s="91" t="s">
        <v>320</v>
      </c>
      <c r="F272" s="26"/>
      <c r="G272" s="26"/>
      <c r="H272" s="26"/>
      <c r="I272" s="26"/>
      <c r="J272" s="26"/>
      <c r="K272" s="74"/>
      <c r="L272" s="74"/>
      <c r="M272" s="74"/>
      <c r="N272" s="26"/>
      <c r="O272" s="96"/>
      <c r="P272" s="95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>
        <f t="shared" si="13"/>
        <v>1</v>
      </c>
      <c r="AB272" s="26"/>
      <c r="AC272" s="26"/>
    </row>
    <row r="273" spans="1:29" ht="16.5" customHeight="1" thickBot="1" x14ac:dyDescent="0.25">
      <c r="A273" s="56" t="s">
        <v>99</v>
      </c>
      <c r="B273" s="39" t="s">
        <v>33</v>
      </c>
      <c r="C273" s="74" t="s">
        <v>622</v>
      </c>
      <c r="D273" s="74" t="s">
        <v>622</v>
      </c>
      <c r="E273" s="91" t="s">
        <v>320</v>
      </c>
      <c r="F273" s="74" t="s">
        <v>320</v>
      </c>
      <c r="G273" s="74" t="s">
        <v>320</v>
      </c>
      <c r="H273" s="74" t="s">
        <v>320</v>
      </c>
      <c r="I273" s="74"/>
      <c r="J273" s="74" t="s">
        <v>320</v>
      </c>
      <c r="K273" s="74"/>
      <c r="L273" s="74" t="s">
        <v>320</v>
      </c>
      <c r="M273" s="74" t="s">
        <v>320</v>
      </c>
      <c r="N273" s="26"/>
      <c r="O273" s="93"/>
      <c r="P273" s="94"/>
      <c r="Q273" s="74"/>
      <c r="R273" s="74"/>
      <c r="S273" s="26"/>
      <c r="T273" s="26"/>
      <c r="U273" s="26"/>
      <c r="V273" s="26"/>
      <c r="W273" s="26"/>
      <c r="X273" s="74"/>
      <c r="Y273" s="26"/>
      <c r="Z273" s="26"/>
      <c r="AA273" s="26">
        <f t="shared" si="13"/>
        <v>7</v>
      </c>
      <c r="AB273" s="74"/>
      <c r="AC273" s="26"/>
    </row>
    <row r="274" spans="1:29" ht="16.5" customHeight="1" thickBot="1" x14ac:dyDescent="0.25">
      <c r="A274" s="75" t="s">
        <v>33</v>
      </c>
      <c r="B274" s="75" t="s">
        <v>141</v>
      </c>
      <c r="C274" s="74"/>
      <c r="D274" s="74"/>
      <c r="E274" s="92"/>
      <c r="F274" s="26"/>
      <c r="G274" s="26"/>
      <c r="H274" s="26"/>
      <c r="I274" s="26"/>
      <c r="J274" s="26"/>
      <c r="K274" s="26"/>
      <c r="L274" s="26"/>
      <c r="M274" s="26"/>
      <c r="N274" s="26"/>
      <c r="O274" s="93"/>
      <c r="P274" s="95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>
        <f t="shared" si="13"/>
        <v>0</v>
      </c>
      <c r="AB274" s="26"/>
      <c r="AC274" s="26"/>
    </row>
    <row r="275" spans="1:29" ht="16.5" customHeight="1" thickBot="1" x14ac:dyDescent="0.25">
      <c r="A275" s="28" t="s">
        <v>33</v>
      </c>
      <c r="B275" s="28" t="s">
        <v>73</v>
      </c>
      <c r="C275" s="74"/>
      <c r="D275" s="74"/>
      <c r="E275" s="92"/>
      <c r="F275" s="26"/>
      <c r="G275" s="26"/>
      <c r="H275" s="26"/>
      <c r="I275" s="26"/>
      <c r="J275" s="26"/>
      <c r="K275" s="74"/>
      <c r="L275" s="74"/>
      <c r="M275" s="74"/>
      <c r="N275" s="74"/>
      <c r="O275" s="93"/>
      <c r="P275" s="94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>
        <f t="shared" si="13"/>
        <v>0</v>
      </c>
      <c r="AB275" s="26"/>
      <c r="AC275" s="26"/>
    </row>
    <row r="276" spans="1:29" ht="16.5" customHeight="1" thickBot="1" x14ac:dyDescent="0.25">
      <c r="A276" s="28" t="s">
        <v>139</v>
      </c>
      <c r="B276" s="28" t="s">
        <v>36</v>
      </c>
      <c r="C276" s="74" t="s">
        <v>622</v>
      </c>
      <c r="D276" s="74" t="s">
        <v>622</v>
      </c>
      <c r="E276" s="91" t="s">
        <v>320</v>
      </c>
      <c r="F276" s="74" t="s">
        <v>320</v>
      </c>
      <c r="G276" s="74" t="s">
        <v>320</v>
      </c>
      <c r="H276" s="74" t="s">
        <v>320</v>
      </c>
      <c r="I276" s="74" t="s">
        <v>320</v>
      </c>
      <c r="J276" s="74"/>
      <c r="K276" s="74"/>
      <c r="L276" s="74" t="s">
        <v>320</v>
      </c>
      <c r="M276" s="74" t="s">
        <v>320</v>
      </c>
      <c r="N276" s="74"/>
      <c r="O276" s="93"/>
      <c r="P276" s="94"/>
      <c r="Q276" s="74"/>
      <c r="R276" s="74"/>
      <c r="S276" s="26"/>
      <c r="T276" s="26"/>
      <c r="U276" s="26"/>
      <c r="V276" s="26"/>
      <c r="W276" s="26"/>
      <c r="X276" s="26"/>
      <c r="Y276" s="26"/>
      <c r="Z276" s="26"/>
      <c r="AA276" s="26">
        <f t="shared" si="13"/>
        <v>7</v>
      </c>
      <c r="AB276" s="74"/>
      <c r="AC276" s="26"/>
    </row>
    <row r="277" spans="1:29" ht="16.5" customHeight="1" thickBot="1" x14ac:dyDescent="0.25">
      <c r="A277" s="28" t="s">
        <v>274</v>
      </c>
      <c r="B277" s="28" t="s">
        <v>16</v>
      </c>
      <c r="C277" s="74"/>
      <c r="D277" s="74"/>
      <c r="E277" s="91" t="s">
        <v>532</v>
      </c>
      <c r="F277" s="74"/>
      <c r="G277" s="26"/>
      <c r="H277" s="74"/>
      <c r="I277" s="74"/>
      <c r="J277" s="74"/>
      <c r="K277" s="74"/>
      <c r="L277" s="74" t="s">
        <v>320</v>
      </c>
      <c r="M277" s="74"/>
      <c r="N277" s="74"/>
      <c r="O277" s="93"/>
      <c r="P277" s="95"/>
      <c r="Q277" s="74"/>
      <c r="R277" s="74"/>
      <c r="S277" s="26"/>
      <c r="T277" s="26"/>
      <c r="U277" s="26"/>
      <c r="V277" s="26"/>
      <c r="W277" s="26"/>
      <c r="X277" s="26"/>
      <c r="Y277" s="26"/>
      <c r="Z277" s="26"/>
      <c r="AA277" s="26">
        <f t="shared" si="13"/>
        <v>1</v>
      </c>
      <c r="AB277" s="74"/>
      <c r="AC277" s="26"/>
    </row>
    <row r="278" spans="1:29" ht="16.5" customHeight="1" thickBot="1" x14ac:dyDescent="0.25">
      <c r="A278" s="12" t="s">
        <v>306</v>
      </c>
      <c r="B278" s="12" t="s">
        <v>35</v>
      </c>
      <c r="C278" s="74" t="s">
        <v>622</v>
      </c>
      <c r="D278" s="74" t="s">
        <v>622</v>
      </c>
      <c r="E278" s="91" t="s">
        <v>320</v>
      </c>
      <c r="F278" s="74"/>
      <c r="G278" s="74" t="s">
        <v>320</v>
      </c>
      <c r="H278" s="74"/>
      <c r="I278" s="74" t="s">
        <v>320</v>
      </c>
      <c r="J278" s="74"/>
      <c r="K278" s="74"/>
      <c r="L278" s="74" t="s">
        <v>320</v>
      </c>
      <c r="M278" s="74" t="s">
        <v>320</v>
      </c>
      <c r="N278" s="74"/>
      <c r="O278" s="93"/>
      <c r="P278" s="94"/>
      <c r="Q278" s="74"/>
      <c r="R278" s="74"/>
      <c r="S278" s="26"/>
      <c r="T278" s="26"/>
      <c r="U278" s="26"/>
      <c r="V278" s="26"/>
      <c r="W278" s="26"/>
      <c r="X278" s="26"/>
      <c r="Y278" s="26"/>
      <c r="Z278" s="26"/>
      <c r="AA278" s="26">
        <f t="shared" si="13"/>
        <v>5</v>
      </c>
      <c r="AB278" s="74"/>
      <c r="AC278" s="26"/>
    </row>
    <row r="279" spans="1:29" ht="16.5" customHeight="1" thickBot="1" x14ac:dyDescent="0.25">
      <c r="A279" s="75" t="s">
        <v>467</v>
      </c>
      <c r="B279" s="75" t="s">
        <v>201</v>
      </c>
      <c r="C279" s="74" t="s">
        <v>622</v>
      </c>
      <c r="D279" s="74" t="s">
        <v>622</v>
      </c>
      <c r="E279" s="91" t="s">
        <v>320</v>
      </c>
      <c r="F279" s="74" t="s">
        <v>320</v>
      </c>
      <c r="G279" s="74" t="s">
        <v>320</v>
      </c>
      <c r="H279" s="74" t="s">
        <v>320</v>
      </c>
      <c r="I279" s="74" t="s">
        <v>320</v>
      </c>
      <c r="J279" s="74" t="s">
        <v>320</v>
      </c>
      <c r="K279" s="74"/>
      <c r="L279" s="74"/>
      <c r="M279" s="74" t="s">
        <v>320</v>
      </c>
      <c r="N279" s="74"/>
      <c r="O279" s="93"/>
      <c r="P279" s="94"/>
      <c r="Q279" s="26"/>
      <c r="R279" s="74"/>
      <c r="S279" s="26"/>
      <c r="T279" s="26"/>
      <c r="U279" s="26"/>
      <c r="V279" s="26"/>
      <c r="W279" s="26"/>
      <c r="X279" s="26"/>
      <c r="Y279" s="26"/>
      <c r="Z279" s="26"/>
      <c r="AA279" s="26">
        <f t="shared" si="13"/>
        <v>7</v>
      </c>
      <c r="AB279" s="74"/>
      <c r="AC279" s="26"/>
    </row>
    <row r="280" spans="1:29" ht="16.5" customHeight="1" thickBot="1" x14ac:dyDescent="0.25">
      <c r="A280" s="28" t="s">
        <v>193</v>
      </c>
      <c r="B280" s="28" t="s">
        <v>182</v>
      </c>
      <c r="C280" s="74" t="s">
        <v>622</v>
      </c>
      <c r="D280" s="74"/>
      <c r="E280" s="91"/>
      <c r="F280" s="74" t="s">
        <v>320</v>
      </c>
      <c r="G280" s="74" t="s">
        <v>320</v>
      </c>
      <c r="H280" s="74" t="s">
        <v>320</v>
      </c>
      <c r="I280" s="74" t="s">
        <v>320</v>
      </c>
      <c r="J280" s="74"/>
      <c r="K280" s="26"/>
      <c r="L280" s="74" t="s">
        <v>320</v>
      </c>
      <c r="M280" s="74"/>
      <c r="N280" s="74"/>
      <c r="O280" s="93"/>
      <c r="P280" s="94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>
        <f t="shared" si="13"/>
        <v>5</v>
      </c>
      <c r="AB280" s="74"/>
      <c r="AC280" s="26"/>
    </row>
    <row r="281" spans="1:29" ht="16.5" customHeight="1" thickBot="1" x14ac:dyDescent="0.25">
      <c r="A281" s="57" t="s">
        <v>27</v>
      </c>
      <c r="B281" s="27" t="s">
        <v>28</v>
      </c>
      <c r="C281" s="74" t="s">
        <v>622</v>
      </c>
      <c r="D281" s="74"/>
      <c r="E281" s="91"/>
      <c r="F281" s="74" t="s">
        <v>320</v>
      </c>
      <c r="G281" s="74"/>
      <c r="H281" s="74" t="s">
        <v>320</v>
      </c>
      <c r="I281" s="74" t="s">
        <v>320</v>
      </c>
      <c r="J281" s="74" t="s">
        <v>320</v>
      </c>
      <c r="K281" s="74"/>
      <c r="L281" s="74" t="s">
        <v>320</v>
      </c>
      <c r="M281" s="74"/>
      <c r="N281" s="74"/>
      <c r="O281" s="93"/>
      <c r="P281" s="94"/>
      <c r="Q281" s="74"/>
      <c r="R281" s="74"/>
      <c r="S281" s="26"/>
      <c r="T281" s="26"/>
      <c r="U281" s="26"/>
      <c r="V281" s="26"/>
      <c r="W281" s="26"/>
      <c r="X281" s="26"/>
      <c r="Y281" s="26"/>
      <c r="Z281" s="26"/>
      <c r="AA281" s="26">
        <f t="shared" si="13"/>
        <v>5</v>
      </c>
      <c r="AB281" s="74"/>
      <c r="AC281" s="26"/>
    </row>
    <row r="282" spans="1:29" ht="16.5" customHeight="1" thickBot="1" x14ac:dyDescent="0.25">
      <c r="A282" s="28" t="s">
        <v>171</v>
      </c>
      <c r="B282" s="28" t="s">
        <v>66</v>
      </c>
      <c r="C282" s="74" t="s">
        <v>622</v>
      </c>
      <c r="D282" s="74" t="s">
        <v>622</v>
      </c>
      <c r="E282" s="91" t="s">
        <v>320</v>
      </c>
      <c r="F282" s="74" t="s">
        <v>320</v>
      </c>
      <c r="G282" s="74" t="s">
        <v>320</v>
      </c>
      <c r="H282" s="74" t="s">
        <v>320</v>
      </c>
      <c r="I282" s="74" t="s">
        <v>320</v>
      </c>
      <c r="J282" s="74" t="s">
        <v>320</v>
      </c>
      <c r="K282" s="74"/>
      <c r="L282" s="74"/>
      <c r="M282" s="74"/>
      <c r="N282" s="74"/>
      <c r="O282" s="93"/>
      <c r="P282" s="94"/>
      <c r="Q282" s="74"/>
      <c r="R282" s="74"/>
      <c r="S282" s="26"/>
      <c r="T282" s="26"/>
      <c r="U282" s="26"/>
      <c r="V282" s="26"/>
      <c r="W282" s="26"/>
      <c r="X282" s="26"/>
      <c r="Y282" s="26"/>
      <c r="Z282" s="26"/>
      <c r="AA282" s="26">
        <f t="shared" si="13"/>
        <v>6</v>
      </c>
      <c r="AB282" s="74"/>
      <c r="AC282" s="26"/>
    </row>
    <row r="283" spans="1:29" ht="16.5" customHeight="1" thickBot="1" x14ac:dyDescent="0.25">
      <c r="A283" s="28" t="s">
        <v>329</v>
      </c>
      <c r="B283" s="28" t="s">
        <v>330</v>
      </c>
      <c r="C283" s="26"/>
      <c r="D283" s="74"/>
      <c r="E283" s="92"/>
      <c r="F283" s="26"/>
      <c r="G283" s="26"/>
      <c r="H283" s="26"/>
      <c r="I283" s="26"/>
      <c r="J283" s="74"/>
      <c r="K283" s="74"/>
      <c r="L283" s="26"/>
      <c r="M283" s="26"/>
      <c r="N283" s="26"/>
      <c r="O283" s="96"/>
      <c r="P283" s="95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>
        <f t="shared" si="13"/>
        <v>0</v>
      </c>
      <c r="AB283" s="26"/>
      <c r="AC283" s="26"/>
    </row>
    <row r="284" spans="1:29" ht="16.5" customHeight="1" thickBot="1" x14ac:dyDescent="0.25">
      <c r="A284" s="28" t="s">
        <v>339</v>
      </c>
      <c r="B284" s="28" t="s">
        <v>73</v>
      </c>
      <c r="C284" s="26"/>
      <c r="D284" s="74"/>
      <c r="E284" s="92"/>
      <c r="F284" s="26"/>
      <c r="G284" s="26"/>
      <c r="H284" s="26"/>
      <c r="I284" s="74"/>
      <c r="J284" s="26"/>
      <c r="K284" s="26"/>
      <c r="L284" s="26"/>
      <c r="M284" s="26"/>
      <c r="N284" s="26"/>
      <c r="O284" s="96"/>
      <c r="P284" s="95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>
        <f t="shared" si="13"/>
        <v>0</v>
      </c>
      <c r="AB284" s="26"/>
      <c r="AC284" s="26"/>
    </row>
    <row r="285" spans="1:29" ht="16.5" customHeight="1" thickBot="1" x14ac:dyDescent="0.25">
      <c r="A285" s="28" t="s">
        <v>175</v>
      </c>
      <c r="B285" s="28" t="s">
        <v>176</v>
      </c>
      <c r="C285" s="74" t="s">
        <v>622</v>
      </c>
      <c r="D285" s="74" t="s">
        <v>622</v>
      </c>
      <c r="E285" s="91" t="s">
        <v>320</v>
      </c>
      <c r="F285" s="74" t="s">
        <v>320</v>
      </c>
      <c r="G285" s="74" t="s">
        <v>320</v>
      </c>
      <c r="H285" s="74" t="s">
        <v>320</v>
      </c>
      <c r="I285" s="74" t="s">
        <v>320</v>
      </c>
      <c r="J285" s="74" t="s">
        <v>320</v>
      </c>
      <c r="K285" s="74"/>
      <c r="L285" s="74" t="s">
        <v>320</v>
      </c>
      <c r="M285" s="74" t="s">
        <v>320</v>
      </c>
      <c r="N285" s="74"/>
      <c r="O285" s="93"/>
      <c r="P285" s="94"/>
      <c r="Q285" s="74"/>
      <c r="R285" s="74"/>
      <c r="S285" s="26"/>
      <c r="T285" s="26"/>
      <c r="U285" s="26"/>
      <c r="V285" s="26"/>
      <c r="W285" s="26"/>
      <c r="X285" s="26"/>
      <c r="Y285" s="26"/>
      <c r="Z285" s="26"/>
      <c r="AA285" s="26">
        <f t="shared" si="13"/>
        <v>8</v>
      </c>
      <c r="AB285" s="74"/>
      <c r="AC285" s="26"/>
    </row>
    <row r="286" spans="1:29" ht="16.5" customHeight="1" thickBot="1" x14ac:dyDescent="0.25">
      <c r="A286" s="12" t="s">
        <v>231</v>
      </c>
      <c r="B286" s="12" t="s">
        <v>201</v>
      </c>
      <c r="C286" s="26"/>
      <c r="D286" s="26"/>
      <c r="E286" s="92"/>
      <c r="F286" s="26"/>
      <c r="G286" s="26"/>
      <c r="H286" s="26"/>
      <c r="I286" s="26"/>
      <c r="J286" s="26"/>
      <c r="K286" s="26"/>
      <c r="L286" s="26"/>
      <c r="M286" s="26"/>
      <c r="N286" s="26"/>
      <c r="O286" s="96"/>
      <c r="P286" s="95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>
        <f t="shared" si="13"/>
        <v>0</v>
      </c>
      <c r="AB286" s="26"/>
      <c r="AC286" s="26"/>
    </row>
    <row r="287" spans="1:29" ht="16.5" customHeight="1" thickBot="1" x14ac:dyDescent="0.25">
      <c r="A287" s="28" t="s">
        <v>227</v>
      </c>
      <c r="B287" s="28" t="s">
        <v>66</v>
      </c>
      <c r="C287" s="26"/>
      <c r="D287" s="26"/>
      <c r="E287" s="92"/>
      <c r="F287" s="26"/>
      <c r="G287" s="26"/>
      <c r="H287" s="26"/>
      <c r="I287" s="26"/>
      <c r="J287" s="26"/>
      <c r="K287" s="26"/>
      <c r="L287" s="26"/>
      <c r="M287" s="26"/>
      <c r="N287" s="26"/>
      <c r="O287" s="96"/>
      <c r="P287" s="95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>
        <f t="shared" si="13"/>
        <v>0</v>
      </c>
      <c r="AB287" s="26"/>
      <c r="AC287" s="26"/>
    </row>
    <row r="288" spans="1:29" ht="16.5" customHeight="1" thickBot="1" x14ac:dyDescent="0.25">
      <c r="A288" t="s">
        <v>147</v>
      </c>
      <c r="B288" t="s">
        <v>148</v>
      </c>
      <c r="C288" s="74" t="s">
        <v>622</v>
      </c>
      <c r="D288" s="74"/>
      <c r="E288" s="91"/>
      <c r="F288" s="74"/>
      <c r="G288" s="74"/>
      <c r="H288" s="74" t="s">
        <v>320</v>
      </c>
      <c r="I288" s="74" t="s">
        <v>320</v>
      </c>
      <c r="J288" s="74" t="s">
        <v>320</v>
      </c>
      <c r="K288" s="26"/>
      <c r="L288" s="74"/>
      <c r="M288" s="26"/>
      <c r="N288" s="74"/>
      <c r="O288" s="96"/>
      <c r="P288" s="94"/>
      <c r="Q288" s="74"/>
      <c r="R288" s="74"/>
      <c r="S288" s="26"/>
      <c r="T288" s="26"/>
      <c r="U288" s="26"/>
      <c r="V288" s="26"/>
      <c r="W288" s="26"/>
      <c r="X288" s="26"/>
      <c r="Y288" s="26"/>
      <c r="Z288" s="26"/>
      <c r="AA288" s="26">
        <f t="shared" si="13"/>
        <v>3</v>
      </c>
      <c r="AB288" s="74"/>
      <c r="AC288" s="26"/>
    </row>
    <row r="289" spans="1:29" ht="16.5" customHeight="1" thickBot="1" x14ac:dyDescent="0.25">
      <c r="A289" s="28" t="s">
        <v>299</v>
      </c>
      <c r="B289" s="28" t="s">
        <v>300</v>
      </c>
      <c r="C289" s="26"/>
      <c r="D289" s="26"/>
      <c r="E289" s="92"/>
      <c r="F289" s="26"/>
      <c r="G289" s="26"/>
      <c r="H289" s="26"/>
      <c r="I289" s="26"/>
      <c r="J289" s="26"/>
      <c r="K289" s="26"/>
      <c r="L289" s="26"/>
      <c r="M289" s="26"/>
      <c r="N289" s="26"/>
      <c r="O289" s="96"/>
      <c r="P289" s="95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>
        <f t="shared" si="13"/>
        <v>0</v>
      </c>
      <c r="AB289" s="26"/>
      <c r="AC289" s="26"/>
    </row>
    <row r="290" spans="1:29" ht="16.5" customHeight="1" thickBot="1" x14ac:dyDescent="0.25">
      <c r="A290" s="28" t="s">
        <v>63</v>
      </c>
      <c r="B290" s="28" t="s">
        <v>183</v>
      </c>
      <c r="C290" s="74" t="s">
        <v>622</v>
      </c>
      <c r="D290" s="74"/>
      <c r="E290" s="91" t="s">
        <v>320</v>
      </c>
      <c r="F290" s="74" t="s">
        <v>320</v>
      </c>
      <c r="G290" s="74" t="s">
        <v>320</v>
      </c>
      <c r="H290" s="74" t="s">
        <v>320</v>
      </c>
      <c r="I290" s="74"/>
      <c r="J290" s="74"/>
      <c r="K290" s="74"/>
      <c r="L290" s="74"/>
      <c r="M290" s="74" t="s">
        <v>320</v>
      </c>
      <c r="N290" s="74"/>
      <c r="O290" s="93"/>
      <c r="P290" s="94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>
        <f t="shared" si="13"/>
        <v>5</v>
      </c>
      <c r="AB290" s="74"/>
      <c r="AC290" s="26"/>
    </row>
    <row r="291" spans="1:29" ht="16.5" customHeight="1" thickBot="1" x14ac:dyDescent="0.25">
      <c r="A291" t="s">
        <v>63</v>
      </c>
      <c r="B291" s="76" t="s">
        <v>35</v>
      </c>
      <c r="C291" s="74"/>
      <c r="D291" s="74"/>
      <c r="E291" s="91"/>
      <c r="F291" s="26"/>
      <c r="G291" s="26"/>
      <c r="H291" s="26"/>
      <c r="I291" s="26"/>
      <c r="J291" s="26"/>
      <c r="K291" s="26"/>
      <c r="L291" s="26"/>
      <c r="M291" s="26"/>
      <c r="N291" s="74"/>
      <c r="O291" s="96"/>
      <c r="P291" s="95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>
        <f t="shared" si="13"/>
        <v>0</v>
      </c>
      <c r="AB291" s="26"/>
      <c r="AC291" s="26"/>
    </row>
    <row r="292" spans="1:29" ht="16.5" customHeight="1" thickBot="1" x14ac:dyDescent="0.25">
      <c r="A292" s="75" t="s">
        <v>563</v>
      </c>
      <c r="B292" s="75" t="s">
        <v>564</v>
      </c>
      <c r="C292" s="74"/>
      <c r="D292" s="26"/>
      <c r="E292" s="92"/>
      <c r="F292" s="26"/>
      <c r="G292" s="26"/>
      <c r="H292" s="26"/>
      <c r="I292" s="26"/>
      <c r="J292" s="74" t="s">
        <v>320</v>
      </c>
      <c r="K292" s="26"/>
      <c r="L292" s="26"/>
      <c r="M292" s="26"/>
      <c r="N292" s="74"/>
      <c r="O292" s="96"/>
      <c r="P292" s="95"/>
      <c r="Q292" s="74"/>
      <c r="R292" s="26"/>
      <c r="S292" s="26"/>
      <c r="T292" s="26"/>
      <c r="U292" s="26"/>
      <c r="V292" s="26"/>
      <c r="W292" s="26"/>
      <c r="X292" s="26"/>
      <c r="Y292" s="26"/>
      <c r="Z292" s="26"/>
      <c r="AA292" s="26">
        <f t="shared" si="13"/>
        <v>1</v>
      </c>
      <c r="AB292" s="26"/>
      <c r="AC292" s="26"/>
    </row>
    <row r="293" spans="1:29" ht="16.5" customHeight="1" thickBot="1" x14ac:dyDescent="0.25">
      <c r="A293" s="28" t="s">
        <v>264</v>
      </c>
      <c r="B293" s="28" t="s">
        <v>75</v>
      </c>
      <c r="C293" s="74" t="s">
        <v>622</v>
      </c>
      <c r="D293" s="74" t="s">
        <v>622</v>
      </c>
      <c r="E293" s="91"/>
      <c r="F293" s="74" t="s">
        <v>320</v>
      </c>
      <c r="G293" s="74" t="s">
        <v>320</v>
      </c>
      <c r="H293" s="74" t="s">
        <v>320</v>
      </c>
      <c r="I293" s="74"/>
      <c r="J293" s="74" t="s">
        <v>320</v>
      </c>
      <c r="K293" s="74"/>
      <c r="L293" s="74"/>
      <c r="M293" s="74"/>
      <c r="N293" s="74"/>
      <c r="O293" s="93"/>
      <c r="P293" s="94"/>
      <c r="Q293" s="74"/>
      <c r="R293" s="74"/>
      <c r="S293" s="26"/>
      <c r="T293" s="26"/>
      <c r="U293" s="26"/>
      <c r="V293" s="26"/>
      <c r="W293" s="26"/>
      <c r="X293" s="26"/>
      <c r="Y293" s="26"/>
      <c r="Z293" s="26"/>
      <c r="AA293" s="26">
        <f t="shared" si="13"/>
        <v>4</v>
      </c>
      <c r="AB293" s="74"/>
      <c r="AC293" s="26"/>
    </row>
    <row r="294" spans="1:29" ht="16.5" customHeight="1" thickBot="1" x14ac:dyDescent="0.25">
      <c r="A294" s="75" t="s">
        <v>767</v>
      </c>
      <c r="B294" s="75" t="s">
        <v>25</v>
      </c>
      <c r="C294" s="74" t="s">
        <v>622</v>
      </c>
      <c r="D294" s="74"/>
      <c r="E294" s="92"/>
      <c r="F294" s="26"/>
      <c r="G294" s="26"/>
      <c r="H294" s="74" t="s">
        <v>320</v>
      </c>
      <c r="I294" s="26"/>
      <c r="J294" s="26"/>
      <c r="K294" s="26"/>
      <c r="L294" s="26"/>
      <c r="M294" s="26"/>
      <c r="N294" s="74"/>
      <c r="O294" s="96"/>
      <c r="P294" s="95"/>
      <c r="Q294" s="74"/>
      <c r="R294" s="26"/>
      <c r="S294" s="26"/>
      <c r="T294" s="26"/>
      <c r="U294" s="26"/>
      <c r="V294" s="26"/>
      <c r="W294" s="26"/>
      <c r="X294" s="26"/>
      <c r="Y294" s="26"/>
      <c r="Z294" s="26"/>
      <c r="AA294" s="26">
        <f t="shared" ref="AA294" si="14">COUNTIF(E294:Z294,"X")</f>
        <v>1</v>
      </c>
      <c r="AB294" s="26"/>
      <c r="AC294" s="26"/>
    </row>
    <row r="295" spans="1:29" ht="16.5" customHeight="1" thickBot="1" x14ac:dyDescent="0.25">
      <c r="A295" t="s">
        <v>423</v>
      </c>
      <c r="B295" t="s">
        <v>392</v>
      </c>
      <c r="C295" s="74" t="s">
        <v>622</v>
      </c>
      <c r="D295" s="74"/>
      <c r="E295" s="92"/>
      <c r="F295" s="74"/>
      <c r="G295" s="74"/>
      <c r="H295" s="74" t="s">
        <v>320</v>
      </c>
      <c r="I295" s="26"/>
      <c r="J295" s="74" t="s">
        <v>320</v>
      </c>
      <c r="K295" s="74"/>
      <c r="L295" s="74"/>
      <c r="M295" s="74"/>
      <c r="N295" s="74"/>
      <c r="O295" s="93"/>
      <c r="P295" s="95"/>
      <c r="Q295" s="26"/>
      <c r="R295" s="74"/>
      <c r="S295" s="26"/>
      <c r="T295" s="26"/>
      <c r="U295" s="26"/>
      <c r="V295" s="26"/>
      <c r="W295" s="26"/>
      <c r="X295" s="26"/>
      <c r="Y295" s="26"/>
      <c r="Z295" s="26"/>
      <c r="AA295" s="26">
        <f t="shared" si="13"/>
        <v>2</v>
      </c>
      <c r="AB295" s="26"/>
      <c r="AC295" s="26"/>
    </row>
    <row r="296" spans="1:29" ht="16.5" customHeight="1" thickBot="1" x14ac:dyDescent="0.25">
      <c r="A296" s="75" t="s">
        <v>448</v>
      </c>
      <c r="B296" s="75" t="s">
        <v>25</v>
      </c>
      <c r="C296" s="74" t="s">
        <v>622</v>
      </c>
      <c r="D296" s="74"/>
      <c r="E296" s="91"/>
      <c r="F296" s="74" t="s">
        <v>320</v>
      </c>
      <c r="G296" s="26"/>
      <c r="H296" s="26"/>
      <c r="I296" s="26"/>
      <c r="J296" s="26"/>
      <c r="K296" s="26"/>
      <c r="L296" s="26"/>
      <c r="M296" s="26"/>
      <c r="N296" s="26"/>
      <c r="O296" s="96"/>
      <c r="P296" s="94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>
        <f t="shared" si="13"/>
        <v>1</v>
      </c>
      <c r="AB296" s="26"/>
      <c r="AC296" s="26"/>
    </row>
    <row r="297" spans="1:29" ht="16.5" customHeight="1" thickBot="1" x14ac:dyDescent="0.25">
      <c r="A297" s="28" t="s">
        <v>199</v>
      </c>
      <c r="B297" s="28" t="s">
        <v>100</v>
      </c>
      <c r="C297" s="74" t="s">
        <v>622</v>
      </c>
      <c r="D297" s="74"/>
      <c r="E297" s="91" t="s">
        <v>532</v>
      </c>
      <c r="F297" s="74"/>
      <c r="G297" s="74" t="s">
        <v>320</v>
      </c>
      <c r="H297" s="74"/>
      <c r="I297" s="74"/>
      <c r="J297" s="74"/>
      <c r="K297" s="26"/>
      <c r="L297" s="74" t="s">
        <v>320</v>
      </c>
      <c r="M297" s="74"/>
      <c r="N297" s="74"/>
      <c r="O297" s="93"/>
      <c r="P297" s="95"/>
      <c r="Q297" s="74"/>
      <c r="R297" s="74"/>
      <c r="S297" s="26"/>
      <c r="T297" s="26"/>
      <c r="U297" s="26"/>
      <c r="V297" s="26"/>
      <c r="W297" s="26"/>
      <c r="X297" s="26"/>
      <c r="Y297" s="26"/>
      <c r="Z297" s="26"/>
      <c r="AA297" s="26">
        <f t="shared" si="13"/>
        <v>2</v>
      </c>
      <c r="AB297" s="74"/>
      <c r="AC297" s="26"/>
    </row>
    <row r="298" spans="1:29" ht="16.5" customHeight="1" thickBot="1" x14ac:dyDescent="0.25">
      <c r="A298" t="s">
        <v>133</v>
      </c>
      <c r="B298" t="s">
        <v>278</v>
      </c>
      <c r="C298" s="26"/>
      <c r="D298" s="26"/>
      <c r="E298" s="92"/>
      <c r="F298" s="26"/>
      <c r="G298" s="26"/>
      <c r="H298" s="26"/>
      <c r="I298" s="26"/>
      <c r="J298" s="26"/>
      <c r="K298" s="74"/>
      <c r="L298" s="26"/>
      <c r="M298" s="26"/>
      <c r="N298" s="26"/>
      <c r="O298" s="93"/>
      <c r="P298" s="94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>
        <f t="shared" si="13"/>
        <v>0</v>
      </c>
      <c r="AB298" s="26"/>
      <c r="AC298" s="26"/>
    </row>
    <row r="299" spans="1:29" ht="16.5" customHeight="1" thickBot="1" x14ac:dyDescent="0.25">
      <c r="A299" s="57" t="s">
        <v>133</v>
      </c>
      <c r="B299" s="27" t="s">
        <v>64</v>
      </c>
      <c r="C299" s="74" t="s">
        <v>622</v>
      </c>
      <c r="D299" s="74" t="s">
        <v>622</v>
      </c>
      <c r="E299" s="91"/>
      <c r="F299" s="74" t="s">
        <v>320</v>
      </c>
      <c r="G299" s="74" t="s">
        <v>320</v>
      </c>
      <c r="H299" s="74"/>
      <c r="I299" s="74" t="s">
        <v>320</v>
      </c>
      <c r="J299" s="74" t="s">
        <v>320</v>
      </c>
      <c r="K299" s="74"/>
      <c r="L299" s="74" t="s">
        <v>320</v>
      </c>
      <c r="M299" s="74"/>
      <c r="N299" s="74"/>
      <c r="O299" s="93"/>
      <c r="P299" s="94"/>
      <c r="Q299" s="74"/>
      <c r="R299" s="74"/>
      <c r="S299" s="26"/>
      <c r="T299" s="26"/>
      <c r="U299" s="26"/>
      <c r="V299" s="26"/>
      <c r="W299" s="26"/>
      <c r="X299" s="26"/>
      <c r="Y299" s="26"/>
      <c r="Z299" s="26"/>
      <c r="AA299" s="26">
        <f t="shared" si="13"/>
        <v>5</v>
      </c>
      <c r="AB299" s="74"/>
      <c r="AC299" s="26"/>
    </row>
    <row r="300" spans="1:29" ht="16.5" customHeight="1" thickBot="1" x14ac:dyDescent="0.25">
      <c r="A300" s="28" t="s">
        <v>301</v>
      </c>
      <c r="B300" s="28" t="s">
        <v>62</v>
      </c>
      <c r="C300" s="74"/>
      <c r="D300" s="74"/>
      <c r="E300" s="91"/>
      <c r="F300" s="74"/>
      <c r="G300" s="74"/>
      <c r="H300" s="74"/>
      <c r="I300" s="74"/>
      <c r="J300" s="74"/>
      <c r="K300" s="74"/>
      <c r="L300" s="74"/>
      <c r="M300" s="74"/>
      <c r="N300" s="74"/>
      <c r="O300" s="93"/>
      <c r="P300" s="94"/>
      <c r="Q300" s="74"/>
      <c r="R300" s="74"/>
      <c r="S300" s="26"/>
      <c r="T300" s="26"/>
      <c r="U300" s="26"/>
      <c r="V300" s="26"/>
      <c r="W300" s="26"/>
      <c r="X300" s="26"/>
      <c r="Y300" s="26"/>
      <c r="Z300" s="26"/>
      <c r="AA300" s="26">
        <f t="shared" si="13"/>
        <v>0</v>
      </c>
      <c r="AB300" s="74"/>
      <c r="AC300" s="26"/>
    </row>
    <row r="301" spans="1:29" ht="16.5" customHeight="1" thickBot="1" x14ac:dyDescent="0.25">
      <c r="A301" s="28" t="s">
        <v>334</v>
      </c>
      <c r="B301" s="28" t="s">
        <v>157</v>
      </c>
      <c r="C301" s="74" t="s">
        <v>622</v>
      </c>
      <c r="D301" s="74" t="s">
        <v>622</v>
      </c>
      <c r="E301" s="91" t="s">
        <v>320</v>
      </c>
      <c r="F301" s="74" t="s">
        <v>320</v>
      </c>
      <c r="G301" s="74"/>
      <c r="H301" s="74" t="s">
        <v>320</v>
      </c>
      <c r="I301" s="74" t="s">
        <v>320</v>
      </c>
      <c r="J301" s="74" t="s">
        <v>320</v>
      </c>
      <c r="K301" s="74"/>
      <c r="L301" s="74" t="s">
        <v>320</v>
      </c>
      <c r="M301" s="74" t="s">
        <v>320</v>
      </c>
      <c r="N301" s="74"/>
      <c r="O301" s="93"/>
      <c r="P301" s="94"/>
      <c r="Q301" s="74"/>
      <c r="R301" s="74"/>
      <c r="S301" s="26"/>
      <c r="T301" s="26"/>
      <c r="U301" s="26"/>
      <c r="V301" s="26"/>
      <c r="W301" s="26"/>
      <c r="X301" s="26"/>
      <c r="Y301" s="26"/>
      <c r="Z301" s="26"/>
      <c r="AA301" s="26">
        <f t="shared" si="13"/>
        <v>7</v>
      </c>
      <c r="AB301" s="74"/>
      <c r="AC301" s="26"/>
    </row>
    <row r="302" spans="1:29" ht="16.5" customHeight="1" thickBot="1" x14ac:dyDescent="0.25">
      <c r="A302" s="28" t="s">
        <v>158</v>
      </c>
      <c r="B302" s="28" t="s">
        <v>60</v>
      </c>
      <c r="C302" s="74" t="s">
        <v>622</v>
      </c>
      <c r="D302" s="74" t="s">
        <v>622</v>
      </c>
      <c r="E302" s="91" t="s">
        <v>320</v>
      </c>
      <c r="F302" s="74" t="s">
        <v>320</v>
      </c>
      <c r="G302" s="74" t="s">
        <v>320</v>
      </c>
      <c r="H302" s="74" t="s">
        <v>320</v>
      </c>
      <c r="I302" s="74" t="s">
        <v>320</v>
      </c>
      <c r="J302" s="74" t="s">
        <v>320</v>
      </c>
      <c r="K302" s="74"/>
      <c r="L302" s="74" t="s">
        <v>320</v>
      </c>
      <c r="M302" s="74" t="s">
        <v>320</v>
      </c>
      <c r="N302" s="74"/>
      <c r="O302" s="93"/>
      <c r="P302" s="94"/>
      <c r="Q302" s="74"/>
      <c r="R302" s="74"/>
      <c r="S302" s="26"/>
      <c r="T302" s="26"/>
      <c r="U302" s="26"/>
      <c r="V302" s="26"/>
      <c r="W302" s="26"/>
      <c r="X302" s="26"/>
      <c r="Y302" s="26"/>
      <c r="Z302" s="26"/>
      <c r="AA302" s="26">
        <f t="shared" si="13"/>
        <v>8</v>
      </c>
      <c r="AB302" s="74"/>
      <c r="AC302" s="26"/>
    </row>
    <row r="303" spans="1:29" ht="16.5" customHeight="1" thickBot="1" x14ac:dyDescent="0.25">
      <c r="A303" t="s">
        <v>277</v>
      </c>
      <c r="B303" t="s">
        <v>65</v>
      </c>
      <c r="C303" s="26"/>
      <c r="D303" s="26"/>
      <c r="E303" s="92"/>
      <c r="F303" s="26"/>
      <c r="G303" s="26"/>
      <c r="H303" s="26"/>
      <c r="I303" s="74"/>
      <c r="J303" s="74"/>
      <c r="K303" s="74"/>
      <c r="L303" s="74"/>
      <c r="M303" s="26"/>
      <c r="N303" s="74"/>
      <c r="O303" s="96"/>
      <c r="P303" s="95"/>
      <c r="Q303" s="26"/>
      <c r="R303" s="74"/>
      <c r="S303" s="26"/>
      <c r="T303" s="26"/>
      <c r="U303" s="26"/>
      <c r="V303" s="26"/>
      <c r="W303" s="26"/>
      <c r="X303" s="26"/>
      <c r="Y303" s="26"/>
      <c r="Z303" s="26"/>
      <c r="AA303" s="26">
        <f t="shared" si="13"/>
        <v>0</v>
      </c>
      <c r="AB303" s="26"/>
      <c r="AC303" s="26"/>
    </row>
    <row r="304" spans="1:29" ht="16.5" customHeight="1" thickBot="1" x14ac:dyDescent="0.25">
      <c r="A304" s="57" t="s">
        <v>134</v>
      </c>
      <c r="B304" s="27" t="s">
        <v>111</v>
      </c>
      <c r="C304" s="74" t="s">
        <v>622</v>
      </c>
      <c r="D304" s="74"/>
      <c r="E304" s="92"/>
      <c r="F304" s="74" t="s">
        <v>320</v>
      </c>
      <c r="G304" s="74"/>
      <c r="H304" s="74" t="s">
        <v>320</v>
      </c>
      <c r="I304" s="74"/>
      <c r="J304" s="74"/>
      <c r="K304" s="74"/>
      <c r="L304" s="74"/>
      <c r="M304" s="74"/>
      <c r="N304" s="74"/>
      <c r="O304" s="93"/>
      <c r="P304" s="94"/>
      <c r="Q304" s="74"/>
      <c r="R304" s="74"/>
      <c r="S304" s="26"/>
      <c r="T304" s="26"/>
      <c r="U304" s="26"/>
      <c r="V304" s="26"/>
      <c r="W304" s="26"/>
      <c r="X304" s="26"/>
      <c r="Y304" s="26"/>
      <c r="Z304" s="26"/>
      <c r="AA304" s="26">
        <f t="shared" si="13"/>
        <v>2</v>
      </c>
      <c r="AB304" s="74"/>
      <c r="AC304" s="26"/>
    </row>
    <row r="305" spans="1:29" ht="16.5" customHeight="1" thickBot="1" x14ac:dyDescent="0.25">
      <c r="A305" s="28" t="s">
        <v>358</v>
      </c>
      <c r="B305" s="28" t="s">
        <v>359</v>
      </c>
      <c r="C305" s="74" t="s">
        <v>622</v>
      </c>
      <c r="D305" s="26"/>
      <c r="E305" s="92"/>
      <c r="F305" s="74" t="s">
        <v>320</v>
      </c>
      <c r="G305" s="74" t="s">
        <v>320</v>
      </c>
      <c r="H305" s="26"/>
      <c r="I305" s="74" t="s">
        <v>320</v>
      </c>
      <c r="J305" s="74"/>
      <c r="K305" s="26"/>
      <c r="L305" s="26"/>
      <c r="M305" s="26"/>
      <c r="N305" s="26"/>
      <c r="O305" s="93"/>
      <c r="P305" s="95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>
        <f t="shared" si="13"/>
        <v>3</v>
      </c>
      <c r="AB305" s="26"/>
      <c r="AC305" s="26"/>
    </row>
    <row r="306" spans="1:29" ht="16.5" customHeight="1" thickBot="1" x14ac:dyDescent="0.25">
      <c r="A306" s="75" t="s">
        <v>387</v>
      </c>
      <c r="B306" s="75" t="s">
        <v>33</v>
      </c>
      <c r="C306" s="74" t="s">
        <v>622</v>
      </c>
      <c r="D306" s="74" t="s">
        <v>622</v>
      </c>
      <c r="E306" s="91" t="s">
        <v>320</v>
      </c>
      <c r="F306" s="74"/>
      <c r="G306" s="74" t="s">
        <v>320</v>
      </c>
      <c r="H306" s="74"/>
      <c r="I306" s="74" t="s">
        <v>320</v>
      </c>
      <c r="J306" s="74" t="s">
        <v>320</v>
      </c>
      <c r="K306" s="74"/>
      <c r="L306" s="74" t="s">
        <v>320</v>
      </c>
      <c r="M306" s="74" t="s">
        <v>320</v>
      </c>
      <c r="N306" s="26"/>
      <c r="O306" s="93"/>
      <c r="P306" s="94"/>
      <c r="Q306" s="74"/>
      <c r="R306" s="74"/>
      <c r="S306" s="26"/>
      <c r="T306" s="26"/>
      <c r="U306" s="26"/>
      <c r="V306" s="26"/>
      <c r="W306" s="26"/>
      <c r="X306" s="26"/>
      <c r="Y306" s="26"/>
      <c r="Z306" s="26"/>
      <c r="AA306" s="26">
        <f t="shared" si="13"/>
        <v>6</v>
      </c>
      <c r="AB306" s="74"/>
      <c r="AC306" s="26"/>
    </row>
    <row r="307" spans="1:29" ht="16.5" customHeight="1" thickBot="1" x14ac:dyDescent="0.25">
      <c r="A307" s="75" t="s">
        <v>424</v>
      </c>
      <c r="B307" s="75" t="s">
        <v>425</v>
      </c>
      <c r="C307" s="74"/>
      <c r="D307" s="74"/>
      <c r="E307" s="92"/>
      <c r="F307" s="74"/>
      <c r="G307" s="26"/>
      <c r="H307" s="26"/>
      <c r="I307" s="74"/>
      <c r="J307" s="74"/>
      <c r="K307" s="74"/>
      <c r="L307" s="74"/>
      <c r="M307" s="74"/>
      <c r="N307" s="74"/>
      <c r="O307" s="93"/>
      <c r="P307" s="94"/>
      <c r="Q307" s="74"/>
      <c r="R307" s="74"/>
      <c r="S307" s="26"/>
      <c r="T307" s="26"/>
      <c r="U307" s="26"/>
      <c r="V307" s="26"/>
      <c r="W307" s="26"/>
      <c r="X307" s="26"/>
      <c r="Y307" s="26"/>
      <c r="Z307" s="26"/>
      <c r="AA307" s="26">
        <f t="shared" si="13"/>
        <v>0</v>
      </c>
      <c r="AB307" s="26"/>
      <c r="AC307" s="26"/>
    </row>
    <row r="308" spans="1:29" ht="16.5" customHeight="1" thickBot="1" x14ac:dyDescent="0.25">
      <c r="A308" s="76" t="s">
        <v>442</v>
      </c>
      <c r="B308" s="76" t="s">
        <v>167</v>
      </c>
      <c r="C308" s="74"/>
      <c r="D308" s="74"/>
      <c r="E308" s="91" t="s">
        <v>320</v>
      </c>
      <c r="F308" s="26"/>
      <c r="G308" s="74"/>
      <c r="H308" s="26"/>
      <c r="I308" s="26"/>
      <c r="J308" s="74"/>
      <c r="K308" s="26"/>
      <c r="L308" s="74"/>
      <c r="M308" s="74" t="s">
        <v>320</v>
      </c>
      <c r="N308" s="74"/>
      <c r="O308" s="93"/>
      <c r="P308" s="94"/>
      <c r="Q308" s="74"/>
      <c r="R308" s="74"/>
      <c r="S308" s="26"/>
      <c r="T308" s="26"/>
      <c r="U308" s="26"/>
      <c r="V308" s="26"/>
      <c r="W308" s="26"/>
      <c r="X308" s="74"/>
      <c r="Y308" s="26"/>
      <c r="Z308" s="26"/>
      <c r="AA308" s="26">
        <f t="shared" si="13"/>
        <v>2</v>
      </c>
      <c r="AB308" s="74"/>
      <c r="AC308" s="26"/>
    </row>
    <row r="309" spans="1:29" ht="16.5" customHeight="1" thickBot="1" x14ac:dyDescent="0.25">
      <c r="A309" s="75" t="s">
        <v>208</v>
      </c>
      <c r="B309" s="75" t="s">
        <v>35</v>
      </c>
      <c r="C309" s="74" t="s">
        <v>622</v>
      </c>
      <c r="D309" s="74"/>
      <c r="E309" s="92"/>
      <c r="F309" s="74" t="s">
        <v>320</v>
      </c>
      <c r="G309" s="74" t="s">
        <v>320</v>
      </c>
      <c r="H309" s="26"/>
      <c r="I309" s="26"/>
      <c r="J309" s="26"/>
      <c r="K309" s="74"/>
      <c r="L309" s="26"/>
      <c r="M309" s="74"/>
      <c r="N309" s="74"/>
      <c r="O309" s="93"/>
      <c r="P309" s="94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>
        <f t="shared" si="13"/>
        <v>2</v>
      </c>
      <c r="AB309" s="26"/>
      <c r="AC309" s="26"/>
    </row>
    <row r="310" spans="1:29" ht="16.5" customHeight="1" thickBot="1" x14ac:dyDescent="0.25">
      <c r="A310" s="75" t="s">
        <v>766</v>
      </c>
      <c r="B310" s="75" t="s">
        <v>126</v>
      </c>
      <c r="C310" s="74" t="s">
        <v>622</v>
      </c>
      <c r="D310" s="74"/>
      <c r="E310" s="92"/>
      <c r="F310" s="74"/>
      <c r="G310" s="26"/>
      <c r="H310" s="74" t="s">
        <v>320</v>
      </c>
      <c r="I310" s="74"/>
      <c r="J310" s="74" t="s">
        <v>320</v>
      </c>
      <c r="K310" s="74"/>
      <c r="L310" s="74" t="s">
        <v>320</v>
      </c>
      <c r="M310" s="74" t="s">
        <v>320</v>
      </c>
      <c r="N310" s="74"/>
      <c r="O310" s="93"/>
      <c r="P310" s="94"/>
      <c r="Q310" s="74"/>
      <c r="R310" s="74"/>
      <c r="S310" s="26"/>
      <c r="T310" s="26"/>
      <c r="U310" s="26"/>
      <c r="V310" s="26"/>
      <c r="W310" s="26"/>
      <c r="X310" s="26"/>
      <c r="Y310" s="26"/>
      <c r="Z310" s="26"/>
      <c r="AA310" s="26">
        <f t="shared" ref="AA310" si="15">COUNTIF(E310:Z310,"X")</f>
        <v>4</v>
      </c>
      <c r="AB310" s="26"/>
      <c r="AC310" s="26"/>
    </row>
    <row r="311" spans="1:29" ht="16.5" customHeight="1" thickBot="1" x14ac:dyDescent="0.25">
      <c r="A311" s="12" t="s">
        <v>281</v>
      </c>
      <c r="B311" s="12" t="s">
        <v>282</v>
      </c>
      <c r="C311" s="74" t="s">
        <v>622</v>
      </c>
      <c r="D311" s="74" t="s">
        <v>622</v>
      </c>
      <c r="E311" s="91" t="s">
        <v>320</v>
      </c>
      <c r="F311" s="74" t="s">
        <v>320</v>
      </c>
      <c r="G311" s="26"/>
      <c r="H311" s="74" t="s">
        <v>320</v>
      </c>
      <c r="I311" s="74" t="s">
        <v>320</v>
      </c>
      <c r="J311" s="74"/>
      <c r="K311" s="74"/>
      <c r="L311" s="74" t="s">
        <v>320</v>
      </c>
      <c r="M311" s="74" t="s">
        <v>320</v>
      </c>
      <c r="N311" s="26"/>
      <c r="O311" s="93"/>
      <c r="P311" s="95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>
        <f t="shared" si="13"/>
        <v>6</v>
      </c>
      <c r="AB311" s="26"/>
      <c r="AC311" s="26"/>
    </row>
    <row r="312" spans="1:29" ht="16.5" customHeight="1" thickBot="1" x14ac:dyDescent="0.25">
      <c r="A312" t="s">
        <v>270</v>
      </c>
      <c r="B312" t="s">
        <v>32</v>
      </c>
      <c r="C312" s="74"/>
      <c r="D312" s="74"/>
      <c r="E312" s="91"/>
      <c r="F312" s="26"/>
      <c r="G312" s="26"/>
      <c r="H312" s="26"/>
      <c r="I312" s="26"/>
      <c r="J312" s="26"/>
      <c r="K312" s="74"/>
      <c r="L312" s="26"/>
      <c r="M312" s="26"/>
      <c r="N312" s="26"/>
      <c r="O312" s="93"/>
      <c r="P312" s="95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>
        <f t="shared" si="13"/>
        <v>0</v>
      </c>
      <c r="AB312" s="26"/>
      <c r="AC312" s="26"/>
    </row>
    <row r="313" spans="1:29" ht="16.5" customHeight="1" thickBot="1" x14ac:dyDescent="0.25">
      <c r="A313" s="75" t="s">
        <v>426</v>
      </c>
      <c r="B313" s="75" t="s">
        <v>62</v>
      </c>
      <c r="C313" s="74" t="s">
        <v>622</v>
      </c>
      <c r="D313" s="74" t="s">
        <v>622</v>
      </c>
      <c r="E313" s="92"/>
      <c r="F313" s="74"/>
      <c r="G313" s="26"/>
      <c r="H313" s="26"/>
      <c r="I313" s="26"/>
      <c r="J313" s="26"/>
      <c r="K313" s="26"/>
      <c r="L313" s="26"/>
      <c r="M313" s="74" t="s">
        <v>320</v>
      </c>
      <c r="N313" s="74"/>
      <c r="O313" s="93"/>
      <c r="P313" s="95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>
        <f t="shared" si="13"/>
        <v>1</v>
      </c>
      <c r="AB313" s="26"/>
      <c r="AC313" s="26"/>
    </row>
    <row r="314" spans="1:29" s="17" customFormat="1" ht="16.5" customHeight="1" thickBot="1" x14ac:dyDescent="0.25">
      <c r="A314" s="75" t="s">
        <v>413</v>
      </c>
      <c r="B314" s="75" t="s">
        <v>414</v>
      </c>
      <c r="C314" s="74" t="s">
        <v>622</v>
      </c>
      <c r="D314" s="74" t="s">
        <v>622</v>
      </c>
      <c r="E314" s="91" t="s">
        <v>320</v>
      </c>
      <c r="F314" s="74" t="s">
        <v>320</v>
      </c>
      <c r="G314" s="74" t="s">
        <v>320</v>
      </c>
      <c r="H314" s="74" t="s">
        <v>320</v>
      </c>
      <c r="I314" s="74" t="s">
        <v>320</v>
      </c>
      <c r="J314" s="74" t="s">
        <v>320</v>
      </c>
      <c r="K314" s="74"/>
      <c r="L314" s="74" t="s">
        <v>320</v>
      </c>
      <c r="M314" s="74" t="s">
        <v>320</v>
      </c>
      <c r="N314" s="74"/>
      <c r="O314" s="93"/>
      <c r="P314" s="94"/>
      <c r="Q314" s="74"/>
      <c r="R314" s="74"/>
      <c r="S314" s="26"/>
      <c r="T314" s="26"/>
      <c r="U314" s="26"/>
      <c r="V314" s="26"/>
      <c r="W314" s="26"/>
      <c r="X314" s="26"/>
      <c r="Y314" s="26"/>
      <c r="Z314" s="26"/>
      <c r="AA314" s="26">
        <f t="shared" si="13"/>
        <v>8</v>
      </c>
      <c r="AB314" s="74"/>
      <c r="AC314" s="26"/>
    </row>
    <row r="315" spans="1:29" ht="16.5" customHeight="1" thickBot="1" x14ac:dyDescent="0.25">
      <c r="A315" s="75" t="s">
        <v>413</v>
      </c>
      <c r="B315" s="75" t="s">
        <v>415</v>
      </c>
      <c r="C315" s="74" t="s">
        <v>622</v>
      </c>
      <c r="D315" s="74" t="s">
        <v>622</v>
      </c>
      <c r="E315" s="91" t="s">
        <v>320</v>
      </c>
      <c r="F315" s="74" t="s">
        <v>320</v>
      </c>
      <c r="G315" s="74" t="s">
        <v>320</v>
      </c>
      <c r="H315" s="74" t="s">
        <v>320</v>
      </c>
      <c r="I315" s="74" t="s">
        <v>320</v>
      </c>
      <c r="J315" s="74" t="s">
        <v>320</v>
      </c>
      <c r="K315" s="74"/>
      <c r="L315" s="74" t="s">
        <v>320</v>
      </c>
      <c r="M315" s="74" t="s">
        <v>320</v>
      </c>
      <c r="N315" s="74"/>
      <c r="O315" s="93"/>
      <c r="P315" s="94"/>
      <c r="Q315" s="74"/>
      <c r="R315" s="74"/>
      <c r="S315" s="26"/>
      <c r="T315" s="26"/>
      <c r="U315" s="26"/>
      <c r="V315" s="26"/>
      <c r="W315" s="26"/>
      <c r="X315" s="26"/>
      <c r="Y315" s="26"/>
      <c r="Z315" s="26"/>
      <c r="AA315" s="26">
        <f t="shared" si="13"/>
        <v>8</v>
      </c>
      <c r="AB315" s="74"/>
      <c r="AC315" s="26"/>
    </row>
    <row r="316" spans="1:29" ht="16.5" customHeight="1" thickBot="1" x14ac:dyDescent="0.25">
      <c r="A316" s="12" t="s">
        <v>283</v>
      </c>
      <c r="B316" s="12" t="s">
        <v>360</v>
      </c>
      <c r="C316" s="26"/>
      <c r="D316" s="26"/>
      <c r="E316" s="92"/>
      <c r="F316" s="26"/>
      <c r="G316" s="74"/>
      <c r="H316" s="26"/>
      <c r="I316" s="74"/>
      <c r="J316" s="74"/>
      <c r="K316" s="26"/>
      <c r="L316" s="74"/>
      <c r="M316" s="26"/>
      <c r="N316" s="26"/>
      <c r="O316" s="96"/>
      <c r="P316" s="95"/>
      <c r="Q316" s="26"/>
      <c r="R316" s="26"/>
      <c r="S316" s="26"/>
      <c r="T316" s="26"/>
      <c r="U316" s="26"/>
      <c r="V316" s="26"/>
      <c r="W316" s="26"/>
      <c r="X316" s="74"/>
      <c r="Y316" s="26"/>
      <c r="Z316" s="26"/>
      <c r="AA316" s="26">
        <f t="shared" si="13"/>
        <v>0</v>
      </c>
      <c r="AB316" s="26"/>
      <c r="AC316" s="26"/>
    </row>
    <row r="317" spans="1:29" ht="16.5" customHeight="1" thickBot="1" x14ac:dyDescent="0.25">
      <c r="A317" s="12" t="s">
        <v>283</v>
      </c>
      <c r="B317" s="12" t="s">
        <v>284</v>
      </c>
      <c r="C317" s="74" t="s">
        <v>622</v>
      </c>
      <c r="D317" s="74" t="s">
        <v>622</v>
      </c>
      <c r="E317" s="91" t="s">
        <v>320</v>
      </c>
      <c r="F317" s="74" t="s">
        <v>320</v>
      </c>
      <c r="G317" s="74" t="s">
        <v>320</v>
      </c>
      <c r="H317" s="74" t="s">
        <v>320</v>
      </c>
      <c r="I317" s="74" t="s">
        <v>320</v>
      </c>
      <c r="J317" s="74"/>
      <c r="K317" s="74"/>
      <c r="L317" s="74" t="s">
        <v>320</v>
      </c>
      <c r="M317" s="74" t="s">
        <v>320</v>
      </c>
      <c r="N317" s="74"/>
      <c r="O317" s="93"/>
      <c r="P317" s="94"/>
      <c r="Q317" s="74"/>
      <c r="R317" s="74"/>
      <c r="S317" s="26"/>
      <c r="T317" s="26"/>
      <c r="U317" s="26"/>
      <c r="V317" s="26"/>
      <c r="W317" s="26"/>
      <c r="X317" s="26"/>
      <c r="Y317" s="26"/>
      <c r="Z317" s="26"/>
      <c r="AA317" s="26">
        <f t="shared" si="13"/>
        <v>7</v>
      </c>
      <c r="AB317" s="74"/>
      <c r="AC317" s="26"/>
    </row>
    <row r="318" spans="1:29" ht="16.5" customHeight="1" thickBot="1" x14ac:dyDescent="0.25">
      <c r="A318" s="75" t="s">
        <v>449</v>
      </c>
      <c r="B318" s="75" t="s">
        <v>450</v>
      </c>
      <c r="C318" s="74"/>
      <c r="D318" s="74"/>
      <c r="E318" s="92"/>
      <c r="F318" s="26"/>
      <c r="G318" s="26"/>
      <c r="H318" s="26"/>
      <c r="I318" s="26"/>
      <c r="J318" s="26"/>
      <c r="K318" s="74"/>
      <c r="L318" s="26"/>
      <c r="M318" s="74"/>
      <c r="N318" s="74"/>
      <c r="O318" s="93"/>
      <c r="P318" s="94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>
        <f t="shared" si="13"/>
        <v>0</v>
      </c>
      <c r="AB318" s="26"/>
      <c r="AC318" s="26"/>
    </row>
    <row r="319" spans="1:29" ht="16.5" customHeight="1" thickBot="1" x14ac:dyDescent="0.25">
      <c r="A319" s="75" t="s">
        <v>868</v>
      </c>
      <c r="B319" s="75" t="s">
        <v>115</v>
      </c>
      <c r="C319" s="74" t="s">
        <v>622</v>
      </c>
      <c r="D319" s="74"/>
      <c r="E319" s="92"/>
      <c r="F319" s="26"/>
      <c r="G319" s="26"/>
      <c r="H319" s="26"/>
      <c r="I319" s="74" t="s">
        <v>320</v>
      </c>
      <c r="J319" s="74" t="s">
        <v>320</v>
      </c>
      <c r="K319" s="74"/>
      <c r="L319" s="26"/>
      <c r="M319" s="26"/>
      <c r="N319" s="74"/>
      <c r="O319" s="96"/>
      <c r="P319" s="95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>
        <f t="shared" si="13"/>
        <v>2</v>
      </c>
      <c r="AB319" s="26"/>
      <c r="AC319" s="26"/>
    </row>
    <row r="320" spans="1:29" ht="16.5" customHeight="1" thickBot="1" x14ac:dyDescent="0.25">
      <c r="A320" s="76" t="s">
        <v>869</v>
      </c>
      <c r="B320" s="76" t="s">
        <v>201</v>
      </c>
      <c r="C320" s="74" t="s">
        <v>622</v>
      </c>
      <c r="D320" s="74"/>
      <c r="E320" s="92"/>
      <c r="F320" s="26"/>
      <c r="G320" s="26"/>
      <c r="H320" s="74"/>
      <c r="I320" s="74" t="s">
        <v>320</v>
      </c>
      <c r="J320" s="26"/>
      <c r="K320" s="74"/>
      <c r="L320" s="74"/>
      <c r="M320" s="74"/>
      <c r="N320" s="26"/>
      <c r="O320" s="96"/>
      <c r="P320" s="94"/>
      <c r="Q320" s="74"/>
      <c r="R320" s="26"/>
      <c r="S320" s="26"/>
      <c r="T320" s="26"/>
      <c r="U320" s="26"/>
      <c r="V320" s="26"/>
      <c r="W320" s="26"/>
      <c r="X320" s="26"/>
      <c r="Y320" s="26"/>
      <c r="Z320" s="26"/>
      <c r="AA320" s="26">
        <f t="shared" si="13"/>
        <v>1</v>
      </c>
      <c r="AB320" s="26"/>
      <c r="AC320" s="26"/>
    </row>
    <row r="321" spans="1:29" ht="16.5" customHeight="1" thickBot="1" x14ac:dyDescent="0.25">
      <c r="A321" s="75" t="s">
        <v>632</v>
      </c>
      <c r="B321" s="75" t="s">
        <v>332</v>
      </c>
      <c r="C321" s="74" t="s">
        <v>622</v>
      </c>
      <c r="D321" s="26"/>
      <c r="E321" s="92"/>
      <c r="F321" s="74" t="s">
        <v>320</v>
      </c>
      <c r="G321" s="74" t="s">
        <v>320</v>
      </c>
      <c r="H321" s="26"/>
      <c r="I321" s="26"/>
      <c r="J321" s="26"/>
      <c r="K321" s="26"/>
      <c r="L321" s="26"/>
      <c r="M321" s="26"/>
      <c r="N321" s="26"/>
      <c r="O321" s="93"/>
      <c r="P321" s="95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>
        <f t="shared" ref="AA321" si="16">COUNTIF(E321:Z321,"X")</f>
        <v>2</v>
      </c>
      <c r="AB321" s="26"/>
      <c r="AC321" s="26"/>
    </row>
    <row r="322" spans="1:29" ht="16.5" customHeight="1" thickBot="1" x14ac:dyDescent="0.25">
      <c r="A322" s="75" t="s">
        <v>384</v>
      </c>
      <c r="B322" s="75" t="s">
        <v>385</v>
      </c>
      <c r="C322" s="74"/>
      <c r="D322" s="74"/>
      <c r="E322" s="91" t="s">
        <v>320</v>
      </c>
      <c r="F322" s="74"/>
      <c r="G322" s="74"/>
      <c r="H322" s="74"/>
      <c r="I322" s="74"/>
      <c r="J322" s="74" t="s">
        <v>320</v>
      </c>
      <c r="K322" s="74"/>
      <c r="L322" s="74"/>
      <c r="M322" s="74"/>
      <c r="N322" s="74"/>
      <c r="O322" s="93"/>
      <c r="P322" s="94"/>
      <c r="Q322" s="74"/>
      <c r="R322" s="74"/>
      <c r="S322" s="26"/>
      <c r="T322" s="26"/>
      <c r="U322" s="26"/>
      <c r="V322" s="26"/>
      <c r="W322" s="26"/>
      <c r="X322" s="26"/>
      <c r="Y322" s="26"/>
      <c r="Z322" s="26"/>
      <c r="AA322" s="26">
        <f t="shared" si="13"/>
        <v>2</v>
      </c>
      <c r="AB322" s="74"/>
      <c r="AC322" s="26"/>
    </row>
    <row r="323" spans="1:29" ht="16.5" customHeight="1" thickBot="1" x14ac:dyDescent="0.25">
      <c r="A323" s="75" t="s">
        <v>384</v>
      </c>
      <c r="B323" s="75" t="s">
        <v>300</v>
      </c>
      <c r="C323" s="74"/>
      <c r="D323" s="74"/>
      <c r="E323" s="92"/>
      <c r="F323" s="26"/>
      <c r="G323" s="26"/>
      <c r="H323" s="74"/>
      <c r="I323" s="74"/>
      <c r="J323" s="74"/>
      <c r="K323" s="74"/>
      <c r="L323" s="74"/>
      <c r="M323" s="26"/>
      <c r="N323" s="74"/>
      <c r="O323" s="93"/>
      <c r="P323" s="94"/>
      <c r="Q323" s="26"/>
      <c r="R323" s="74"/>
      <c r="S323" s="26"/>
      <c r="T323" s="26"/>
      <c r="U323" s="26"/>
      <c r="V323" s="26"/>
      <c r="W323" s="26"/>
      <c r="X323" s="26"/>
      <c r="Y323" s="26"/>
      <c r="Z323" s="26"/>
      <c r="AA323" s="26">
        <f t="shared" si="13"/>
        <v>0</v>
      </c>
      <c r="AB323" s="74"/>
      <c r="AC323" s="26"/>
    </row>
    <row r="324" spans="1:29" s="17" customFormat="1" ht="16.5" customHeight="1" thickBot="1" x14ac:dyDescent="0.25">
      <c r="A324" s="75" t="s">
        <v>468</v>
      </c>
      <c r="B324" s="75" t="s">
        <v>126</v>
      </c>
      <c r="C324" s="74" t="s">
        <v>622</v>
      </c>
      <c r="D324" s="74"/>
      <c r="E324" s="91" t="s">
        <v>320</v>
      </c>
      <c r="F324" s="74" t="s">
        <v>320</v>
      </c>
      <c r="G324" s="74" t="s">
        <v>320</v>
      </c>
      <c r="H324" s="74" t="s">
        <v>320</v>
      </c>
      <c r="I324" s="74" t="s">
        <v>320</v>
      </c>
      <c r="J324" s="74" t="s">
        <v>320</v>
      </c>
      <c r="K324" s="74"/>
      <c r="L324" s="74" t="s">
        <v>320</v>
      </c>
      <c r="M324" s="74" t="s">
        <v>320</v>
      </c>
      <c r="N324" s="74"/>
      <c r="O324" s="93"/>
      <c r="P324" s="94"/>
      <c r="Q324" s="74"/>
      <c r="R324" s="74"/>
      <c r="S324" s="26"/>
      <c r="T324" s="26"/>
      <c r="U324" s="26"/>
      <c r="V324" s="26"/>
      <c r="W324" s="26"/>
      <c r="X324" s="26"/>
      <c r="Y324" s="26"/>
      <c r="Z324" s="26"/>
      <c r="AA324" s="26">
        <f t="shared" si="13"/>
        <v>8</v>
      </c>
      <c r="AB324" s="74"/>
      <c r="AC324" s="26"/>
    </row>
    <row r="325" spans="1:29" ht="16.5" customHeight="1" thickBot="1" x14ac:dyDescent="0.25">
      <c r="A325" s="28" t="s">
        <v>202</v>
      </c>
      <c r="B325" s="28" t="s">
        <v>141</v>
      </c>
      <c r="C325" s="74" t="s">
        <v>622</v>
      </c>
      <c r="D325" s="74" t="s">
        <v>622</v>
      </c>
      <c r="E325" s="91" t="s">
        <v>320</v>
      </c>
      <c r="F325" s="74" t="s">
        <v>320</v>
      </c>
      <c r="G325" s="74" t="s">
        <v>320</v>
      </c>
      <c r="H325" s="74" t="s">
        <v>320</v>
      </c>
      <c r="I325" s="74" t="s">
        <v>320</v>
      </c>
      <c r="J325" s="74" t="s">
        <v>320</v>
      </c>
      <c r="K325" s="74"/>
      <c r="L325" s="74"/>
      <c r="M325" s="74" t="s">
        <v>320</v>
      </c>
      <c r="N325" s="74"/>
      <c r="O325" s="93"/>
      <c r="P325" s="94"/>
      <c r="Q325" s="74"/>
      <c r="R325" s="74"/>
      <c r="S325" s="26"/>
      <c r="T325" s="26"/>
      <c r="U325" s="26"/>
      <c r="V325" s="26"/>
      <c r="W325" s="26"/>
      <c r="X325" s="26"/>
      <c r="Y325" s="26"/>
      <c r="Z325" s="26"/>
      <c r="AA325" s="26">
        <f t="shared" si="13"/>
        <v>7</v>
      </c>
      <c r="AB325" s="74"/>
      <c r="AC325" s="26"/>
    </row>
    <row r="326" spans="1:29" ht="16.5" customHeight="1" thickBot="1" x14ac:dyDescent="0.25">
      <c r="A326" s="27" t="s">
        <v>130</v>
      </c>
      <c r="B326" s="27" t="s">
        <v>65</v>
      </c>
      <c r="C326" s="26"/>
      <c r="D326" s="26"/>
      <c r="E326" s="92"/>
      <c r="F326" s="26"/>
      <c r="G326" s="26"/>
      <c r="H326" s="26"/>
      <c r="I326" s="26"/>
      <c r="J326" s="26"/>
      <c r="K326" s="26"/>
      <c r="L326" s="26"/>
      <c r="M326" s="26"/>
      <c r="N326" s="26"/>
      <c r="O326" s="96"/>
      <c r="P326" s="95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>
        <f t="shared" si="13"/>
        <v>0</v>
      </c>
      <c r="AB326" s="26"/>
      <c r="AC326" s="26"/>
    </row>
    <row r="327" spans="1:29" ht="16.5" customHeight="1" thickBot="1" x14ac:dyDescent="0.25">
      <c r="A327" s="28" t="s">
        <v>130</v>
      </c>
      <c r="B327" s="28" t="s">
        <v>140</v>
      </c>
      <c r="C327" s="26"/>
      <c r="D327" s="26"/>
      <c r="E327" s="92"/>
      <c r="F327" s="26"/>
      <c r="G327" s="26"/>
      <c r="H327" s="26"/>
      <c r="I327" s="26"/>
      <c r="J327" s="26"/>
      <c r="K327" s="26"/>
      <c r="L327" s="26"/>
      <c r="M327" s="26"/>
      <c r="N327" s="26"/>
      <c r="O327" s="96"/>
      <c r="P327" s="95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>
        <f t="shared" si="13"/>
        <v>0</v>
      </c>
      <c r="AB327" s="26"/>
      <c r="AC327" s="26"/>
    </row>
    <row r="328" spans="1:29" s="17" customFormat="1" ht="16.5" customHeight="1" thickBot="1" x14ac:dyDescent="0.25">
      <c r="A328" s="75" t="s">
        <v>404</v>
      </c>
      <c r="B328" s="28" t="s">
        <v>33</v>
      </c>
      <c r="C328" s="74" t="s">
        <v>622</v>
      </c>
      <c r="D328" s="74" t="s">
        <v>622</v>
      </c>
      <c r="E328" s="91" t="s">
        <v>320</v>
      </c>
      <c r="F328" s="74" t="s">
        <v>320</v>
      </c>
      <c r="G328" s="74"/>
      <c r="H328" s="74" t="s">
        <v>320</v>
      </c>
      <c r="I328" s="74" t="s">
        <v>320</v>
      </c>
      <c r="J328" s="74" t="s">
        <v>320</v>
      </c>
      <c r="K328" s="74"/>
      <c r="L328" s="74" t="s">
        <v>320</v>
      </c>
      <c r="M328" s="74" t="s">
        <v>320</v>
      </c>
      <c r="N328" s="74"/>
      <c r="O328" s="93"/>
      <c r="P328" s="94"/>
      <c r="Q328" s="74"/>
      <c r="R328" s="74"/>
      <c r="S328" s="26"/>
      <c r="T328" s="26"/>
      <c r="U328" s="26"/>
      <c r="V328" s="26"/>
      <c r="W328" s="26"/>
      <c r="X328" s="26"/>
      <c r="Y328" s="26"/>
      <c r="Z328" s="26"/>
      <c r="AA328" s="26">
        <f t="shared" si="13"/>
        <v>7</v>
      </c>
      <c r="AB328" s="74"/>
      <c r="AC328" s="26"/>
    </row>
    <row r="329" spans="1:29" s="17" customFormat="1" ht="16.5" customHeight="1" thickBot="1" x14ac:dyDescent="0.25">
      <c r="A329" s="28" t="s">
        <v>259</v>
      </c>
      <c r="B329" s="28" t="s">
        <v>260</v>
      </c>
      <c r="C329" s="26"/>
      <c r="D329" s="26"/>
      <c r="E329" s="92"/>
      <c r="F329" s="26"/>
      <c r="G329" s="26"/>
      <c r="H329" s="26"/>
      <c r="I329" s="26"/>
      <c r="J329" s="26"/>
      <c r="K329" s="26"/>
      <c r="L329" s="26"/>
      <c r="M329" s="26"/>
      <c r="N329" s="26"/>
      <c r="O329" s="96"/>
      <c r="P329" s="95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>
        <f t="shared" si="13"/>
        <v>0</v>
      </c>
      <c r="AB329" s="26"/>
      <c r="AC329" s="26"/>
    </row>
    <row r="330" spans="1:29" ht="16.5" customHeight="1" thickBot="1" x14ac:dyDescent="0.25">
      <c r="A330" s="28" t="s">
        <v>259</v>
      </c>
      <c r="B330" s="28" t="s">
        <v>261</v>
      </c>
      <c r="C330" s="26"/>
      <c r="D330" s="26"/>
      <c r="E330" s="92"/>
      <c r="F330" s="26"/>
      <c r="G330" s="26"/>
      <c r="H330" s="26"/>
      <c r="I330" s="26"/>
      <c r="J330" s="26"/>
      <c r="K330" s="26"/>
      <c r="L330" s="26"/>
      <c r="M330" s="26"/>
      <c r="N330" s="26"/>
      <c r="O330" s="96"/>
      <c r="P330" s="95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>
        <f t="shared" si="13"/>
        <v>0</v>
      </c>
      <c r="AB330" s="26"/>
      <c r="AC330" s="26"/>
    </row>
    <row r="331" spans="1:29" ht="16.5" customHeight="1" thickBot="1" x14ac:dyDescent="0.25">
      <c r="A331" s="28" t="s">
        <v>286</v>
      </c>
      <c r="B331" s="28" t="s">
        <v>287</v>
      </c>
      <c r="C331" s="26"/>
      <c r="D331" s="26"/>
      <c r="E331" s="92"/>
      <c r="F331" s="26"/>
      <c r="G331" s="26"/>
      <c r="H331" s="26"/>
      <c r="I331" s="26"/>
      <c r="J331" s="26"/>
      <c r="K331" s="26"/>
      <c r="L331" s="26"/>
      <c r="M331" s="26"/>
      <c r="N331" s="26"/>
      <c r="O331" s="96"/>
      <c r="P331" s="95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>
        <f t="shared" si="13"/>
        <v>0</v>
      </c>
      <c r="AB331" s="26"/>
      <c r="AC331" s="26"/>
    </row>
    <row r="332" spans="1:29" ht="16.5" customHeight="1" thickBot="1" x14ac:dyDescent="0.25">
      <c r="A332" s="75" t="s">
        <v>416</v>
      </c>
      <c r="B332" s="75" t="s">
        <v>131</v>
      </c>
      <c r="C332" s="74"/>
      <c r="D332" s="74"/>
      <c r="E332" s="91"/>
      <c r="F332" s="26"/>
      <c r="G332" s="26"/>
      <c r="H332" s="26"/>
      <c r="I332" s="74"/>
      <c r="J332" s="74"/>
      <c r="K332" s="26"/>
      <c r="L332" s="74"/>
      <c r="M332" s="26"/>
      <c r="N332" s="26"/>
      <c r="O332" s="96"/>
      <c r="P332" s="95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>
        <f t="shared" si="13"/>
        <v>0</v>
      </c>
      <c r="AB332" s="74"/>
      <c r="AC332" s="26"/>
    </row>
    <row r="333" spans="1:29" s="17" customFormat="1" ht="16.5" customHeight="1" thickBot="1" x14ac:dyDescent="0.25">
      <c r="A333" s="75" t="s">
        <v>445</v>
      </c>
      <c r="B333" s="75" t="s">
        <v>53</v>
      </c>
      <c r="C333" s="74"/>
      <c r="D333" s="74"/>
      <c r="E333" s="92"/>
      <c r="F333" s="26"/>
      <c r="G333" s="26"/>
      <c r="H333" s="26"/>
      <c r="I333" s="74"/>
      <c r="J333" s="26"/>
      <c r="K333" s="26"/>
      <c r="L333" s="26"/>
      <c r="M333" s="26"/>
      <c r="N333" s="26"/>
      <c r="O333" s="93"/>
      <c r="P333" s="94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>
        <f t="shared" si="13"/>
        <v>0</v>
      </c>
      <c r="AB333" s="26"/>
      <c r="AC333" s="26"/>
    </row>
    <row r="334" spans="1:29" ht="16.5" customHeight="1" thickBot="1" x14ac:dyDescent="0.25">
      <c r="A334" s="75" t="s">
        <v>445</v>
      </c>
      <c r="B334" s="75" t="s">
        <v>446</v>
      </c>
      <c r="C334" s="74"/>
      <c r="D334" s="74"/>
      <c r="E334" s="92"/>
      <c r="F334" s="26"/>
      <c r="G334" s="26"/>
      <c r="H334" s="26"/>
      <c r="I334" s="74"/>
      <c r="J334" s="26"/>
      <c r="K334" s="26"/>
      <c r="L334" s="26"/>
      <c r="M334" s="26"/>
      <c r="N334" s="26"/>
      <c r="O334" s="93"/>
      <c r="P334" s="94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>
        <f t="shared" si="13"/>
        <v>0</v>
      </c>
      <c r="AB334" s="26"/>
      <c r="AC334" s="26"/>
    </row>
    <row r="335" spans="1:29" ht="16.5" customHeight="1" thickBot="1" x14ac:dyDescent="0.25">
      <c r="A335" s="28" t="s">
        <v>218</v>
      </c>
      <c r="B335" s="28" t="s">
        <v>136</v>
      </c>
      <c r="C335" s="74" t="s">
        <v>622</v>
      </c>
      <c r="D335" s="74"/>
      <c r="E335" s="91"/>
      <c r="F335" s="74"/>
      <c r="G335" s="74"/>
      <c r="H335" s="74" t="s">
        <v>320</v>
      </c>
      <c r="I335" s="74" t="s">
        <v>320</v>
      </c>
      <c r="J335" s="26"/>
      <c r="K335" s="74"/>
      <c r="L335" s="74" t="s">
        <v>320</v>
      </c>
      <c r="M335" s="74"/>
      <c r="N335" s="74"/>
      <c r="O335" s="93"/>
      <c r="P335" s="94"/>
      <c r="Q335" s="74"/>
      <c r="R335" s="26"/>
      <c r="S335" s="26"/>
      <c r="T335" s="26"/>
      <c r="U335" s="26"/>
      <c r="V335" s="26"/>
      <c r="W335" s="26"/>
      <c r="X335" s="26"/>
      <c r="Y335" s="26"/>
      <c r="Z335" s="26"/>
      <c r="AA335" s="26">
        <f t="shared" si="13"/>
        <v>3</v>
      </c>
      <c r="AB335" s="74"/>
      <c r="AC335" s="26"/>
    </row>
    <row r="336" spans="1:29" ht="16.5" customHeight="1" thickBot="1" x14ac:dyDescent="0.25">
      <c r="A336" s="28" t="s">
        <v>307</v>
      </c>
      <c r="B336" s="28" t="s">
        <v>100</v>
      </c>
      <c r="C336" s="74" t="s">
        <v>622</v>
      </c>
      <c r="D336" s="74" t="s">
        <v>622</v>
      </c>
      <c r="E336" s="91" t="s">
        <v>320</v>
      </c>
      <c r="F336" s="74" t="s">
        <v>320</v>
      </c>
      <c r="G336" s="74" t="s">
        <v>320</v>
      </c>
      <c r="H336" s="74" t="s">
        <v>320</v>
      </c>
      <c r="I336" s="74" t="s">
        <v>320</v>
      </c>
      <c r="J336" s="74" t="s">
        <v>320</v>
      </c>
      <c r="K336" s="74"/>
      <c r="L336" s="74" t="s">
        <v>320</v>
      </c>
      <c r="M336" s="74" t="s">
        <v>320</v>
      </c>
      <c r="N336" s="74"/>
      <c r="O336" s="93"/>
      <c r="P336" s="94"/>
      <c r="Q336" s="74"/>
      <c r="R336" s="74"/>
      <c r="S336" s="26"/>
      <c r="T336" s="26"/>
      <c r="U336" s="26"/>
      <c r="V336" s="26"/>
      <c r="W336" s="26"/>
      <c r="X336" s="26"/>
      <c r="Y336" s="26"/>
      <c r="Z336" s="26"/>
      <c r="AA336" s="26">
        <f t="shared" si="13"/>
        <v>8</v>
      </c>
      <c r="AB336" s="74"/>
      <c r="AC336" s="26"/>
    </row>
    <row r="337" spans="1:29" ht="12.75" x14ac:dyDescent="0.2">
      <c r="A337" s="12"/>
      <c r="B337" s="12"/>
      <c r="C337" s="24" t="s">
        <v>92</v>
      </c>
      <c r="D337" s="24" t="s">
        <v>92</v>
      </c>
      <c r="E337" s="12">
        <f>COUNTIF(E4:E336,"X")</f>
        <v>70</v>
      </c>
      <c r="F337" s="12">
        <f t="shared" ref="F337:AC337" si="17">COUNTIF(F4:F336,"X")</f>
        <v>120</v>
      </c>
      <c r="G337" s="12">
        <f t="shared" si="17"/>
        <v>113</v>
      </c>
      <c r="H337" s="12">
        <f t="shared" si="17"/>
        <v>130</v>
      </c>
      <c r="I337" s="12">
        <f t="shared" si="17"/>
        <v>116</v>
      </c>
      <c r="J337" s="12">
        <f t="shared" si="17"/>
        <v>115</v>
      </c>
      <c r="K337" s="12">
        <f t="shared" si="17"/>
        <v>0</v>
      </c>
      <c r="L337" s="12">
        <f t="shared" si="17"/>
        <v>116</v>
      </c>
      <c r="M337" s="12">
        <f t="shared" si="17"/>
        <v>109</v>
      </c>
      <c r="N337" s="12">
        <f t="shared" si="17"/>
        <v>0</v>
      </c>
      <c r="O337" s="12">
        <f t="shared" si="17"/>
        <v>0</v>
      </c>
      <c r="P337" s="12">
        <f t="shared" si="17"/>
        <v>0</v>
      </c>
      <c r="Q337" s="12">
        <f t="shared" si="17"/>
        <v>0</v>
      </c>
      <c r="R337" s="12">
        <f t="shared" si="17"/>
        <v>0</v>
      </c>
      <c r="S337" s="12">
        <f t="shared" si="17"/>
        <v>0</v>
      </c>
      <c r="T337" s="12">
        <f t="shared" si="17"/>
        <v>0</v>
      </c>
      <c r="U337" s="12">
        <f t="shared" si="17"/>
        <v>0</v>
      </c>
      <c r="V337" s="12">
        <f t="shared" si="17"/>
        <v>0</v>
      </c>
      <c r="W337" s="12">
        <f t="shared" si="17"/>
        <v>0</v>
      </c>
      <c r="X337" s="12">
        <f t="shared" si="17"/>
        <v>0</v>
      </c>
      <c r="Y337" s="12">
        <f t="shared" si="17"/>
        <v>0</v>
      </c>
      <c r="Z337" s="12">
        <f t="shared" si="17"/>
        <v>0</v>
      </c>
      <c r="AA337" s="12">
        <f t="shared" si="17"/>
        <v>0</v>
      </c>
      <c r="AB337" s="76" t="s">
        <v>169</v>
      </c>
      <c r="AC337" s="12">
        <f t="shared" si="17"/>
        <v>0</v>
      </c>
    </row>
    <row r="338" spans="1:29" x14ac:dyDescent="0.2">
      <c r="A338" s="12"/>
      <c r="C338" s="16"/>
      <c r="D338" s="16"/>
      <c r="E338" s="16"/>
      <c r="F338" s="16"/>
      <c r="G338" s="16"/>
      <c r="H338" s="16"/>
      <c r="I338" s="16"/>
      <c r="J338" s="12"/>
      <c r="K338" s="16"/>
      <c r="L338" s="16"/>
      <c r="M338" s="16"/>
      <c r="N338" s="16"/>
      <c r="O338" s="16"/>
      <c r="P338" s="4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</row>
    <row r="339" spans="1:29" x14ac:dyDescent="0.2">
      <c r="A339" s="12"/>
      <c r="C339" s="3">
        <f>COUNTIF(C4:C336,"Y")</f>
        <v>193</v>
      </c>
      <c r="D339" s="3">
        <f>COUNTIF(D4:D336,"Y")</f>
        <v>97</v>
      </c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4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>
        <f>COUNTIF(AB4:AB336,"Y")</f>
        <v>0</v>
      </c>
      <c r="AC339" s="3"/>
    </row>
    <row r="340" spans="1:29" x14ac:dyDescent="0.2">
      <c r="A340" s="12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4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x14ac:dyDescent="0.2">
      <c r="A341" s="12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4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x14ac:dyDescent="0.2">
      <c r="A342" s="12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4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x14ac:dyDescent="0.2">
      <c r="A343" s="12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4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x14ac:dyDescent="0.2">
      <c r="A344" s="12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4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x14ac:dyDescent="0.2">
      <c r="A345" s="12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4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x14ac:dyDescent="0.2">
      <c r="A346" s="12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4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x14ac:dyDescent="0.2">
      <c r="A347" s="12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4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50" spans="1:29" x14ac:dyDescent="0.2"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4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4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4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5:29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4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5:29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4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5:29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4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5:29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4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5:29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4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5:29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4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5:29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4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5:29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4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5:29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4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5:29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4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5:29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4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5:29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4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5:29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4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5:29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4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5:29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4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5:29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4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5:29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4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5:29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4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5:29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4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5:29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4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5:29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4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5:29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4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5:29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4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5:29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4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5:29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4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5:29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4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5:29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4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5:29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4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5:29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4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spans="5:29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4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spans="5:29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4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spans="5:29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4"/>
    </row>
    <row r="385" spans="5:16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4"/>
    </row>
    <row r="386" spans="5:16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4"/>
    </row>
    <row r="387" spans="5:16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4"/>
    </row>
    <row r="388" spans="5:16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4"/>
    </row>
    <row r="389" spans="5:16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4"/>
    </row>
    <row r="390" spans="5:16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4"/>
    </row>
    <row r="391" spans="5:16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4"/>
    </row>
    <row r="392" spans="5:16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4"/>
    </row>
    <row r="393" spans="5:16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4"/>
    </row>
    <row r="394" spans="5:16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4"/>
    </row>
    <row r="395" spans="5:16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4"/>
    </row>
    <row r="396" spans="5:16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4"/>
    </row>
    <row r="397" spans="5:16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4"/>
    </row>
    <row r="398" spans="5:16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4"/>
    </row>
    <row r="399" spans="5:16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4"/>
    </row>
    <row r="400" spans="5:16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4"/>
    </row>
    <row r="401" spans="5:16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4"/>
    </row>
    <row r="402" spans="5:16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4"/>
    </row>
    <row r="403" spans="5:16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4"/>
    </row>
    <row r="404" spans="5:16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4"/>
    </row>
    <row r="405" spans="5:16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4"/>
    </row>
    <row r="406" spans="5:16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4"/>
    </row>
    <row r="407" spans="5:16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4"/>
    </row>
    <row r="408" spans="5:16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4"/>
    </row>
    <row r="409" spans="5:16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4"/>
    </row>
    <row r="410" spans="5:16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4"/>
    </row>
    <row r="411" spans="5:16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4"/>
    </row>
    <row r="412" spans="5:16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4"/>
    </row>
    <row r="413" spans="5:16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4"/>
    </row>
    <row r="414" spans="5:16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4"/>
    </row>
    <row r="415" spans="5:16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4"/>
    </row>
    <row r="416" spans="5:16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4"/>
    </row>
    <row r="417" spans="5:16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4"/>
    </row>
    <row r="418" spans="5:16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4"/>
    </row>
    <row r="419" spans="5:16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4"/>
    </row>
    <row r="420" spans="5:16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4"/>
    </row>
    <row r="421" spans="5:16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4"/>
    </row>
    <row r="422" spans="5:16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4"/>
    </row>
    <row r="423" spans="5:16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4"/>
    </row>
    <row r="424" spans="5:16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4"/>
    </row>
    <row r="425" spans="5:16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4"/>
    </row>
    <row r="426" spans="5:16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4"/>
    </row>
    <row r="427" spans="5:16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4"/>
    </row>
    <row r="428" spans="5:16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4"/>
    </row>
    <row r="429" spans="5:16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4"/>
    </row>
    <row r="430" spans="5:16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4"/>
    </row>
    <row r="431" spans="5:16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4"/>
    </row>
    <row r="432" spans="5:16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4"/>
    </row>
    <row r="433" spans="5:16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4"/>
    </row>
    <row r="434" spans="5:16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4"/>
    </row>
    <row r="435" spans="5:16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4"/>
    </row>
    <row r="436" spans="5:16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4"/>
    </row>
    <row r="437" spans="5:16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4"/>
    </row>
    <row r="438" spans="5:16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4"/>
    </row>
    <row r="439" spans="5:16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4"/>
    </row>
    <row r="440" spans="5:16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4"/>
    </row>
    <row r="441" spans="5:16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4"/>
    </row>
    <row r="442" spans="5:16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4"/>
    </row>
    <row r="443" spans="5:16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4"/>
    </row>
    <row r="444" spans="5:16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4"/>
    </row>
    <row r="445" spans="5:16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4"/>
    </row>
    <row r="446" spans="5:16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4"/>
    </row>
    <row r="447" spans="5:16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4"/>
    </row>
    <row r="448" spans="5:16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4"/>
    </row>
    <row r="449" spans="5:16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4"/>
    </row>
    <row r="450" spans="5:16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4"/>
    </row>
    <row r="451" spans="5:16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4"/>
    </row>
    <row r="452" spans="5:16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4"/>
    </row>
    <row r="453" spans="5:16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4"/>
    </row>
    <row r="454" spans="5:16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4"/>
    </row>
    <row r="455" spans="5:16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4"/>
    </row>
    <row r="456" spans="5:16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4"/>
    </row>
    <row r="457" spans="5:16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4"/>
    </row>
    <row r="458" spans="5:16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4"/>
    </row>
    <row r="459" spans="5:16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4"/>
    </row>
    <row r="460" spans="5:16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4"/>
    </row>
    <row r="461" spans="5:16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4"/>
    </row>
    <row r="462" spans="5:16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4"/>
    </row>
    <row r="463" spans="5:16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4"/>
    </row>
    <row r="464" spans="5:16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4"/>
    </row>
    <row r="465" spans="5:16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4"/>
    </row>
    <row r="466" spans="5:16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4"/>
    </row>
    <row r="467" spans="5:16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4"/>
    </row>
    <row r="468" spans="5:16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4"/>
    </row>
    <row r="469" spans="5:16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4"/>
    </row>
    <row r="470" spans="5:16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4"/>
    </row>
    <row r="471" spans="5:16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4"/>
    </row>
    <row r="472" spans="5:16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4"/>
    </row>
    <row r="473" spans="5:16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4"/>
    </row>
    <row r="474" spans="5:16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4"/>
    </row>
    <row r="475" spans="5:16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4"/>
    </row>
    <row r="476" spans="5:16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4"/>
    </row>
    <row r="477" spans="5:16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4"/>
    </row>
    <row r="478" spans="5:16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4"/>
    </row>
    <row r="479" spans="5:16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4"/>
    </row>
    <row r="480" spans="5:16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4"/>
    </row>
    <row r="481" spans="5:16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4"/>
    </row>
    <row r="482" spans="5:16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4"/>
    </row>
    <row r="483" spans="5:16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4"/>
    </row>
    <row r="484" spans="5:16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4"/>
    </row>
    <row r="485" spans="5:16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4"/>
    </row>
    <row r="486" spans="5:16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4"/>
    </row>
    <row r="487" spans="5:16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4"/>
    </row>
    <row r="488" spans="5:16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4"/>
    </row>
    <row r="489" spans="5:16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4"/>
    </row>
    <row r="490" spans="5:16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4"/>
    </row>
    <row r="491" spans="5:16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4"/>
    </row>
    <row r="492" spans="5:16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4"/>
    </row>
    <row r="493" spans="5:16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4"/>
    </row>
    <row r="494" spans="5:16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4"/>
    </row>
    <row r="495" spans="5:16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4"/>
    </row>
    <row r="496" spans="5:16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4"/>
    </row>
    <row r="497" spans="5:16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4"/>
    </row>
    <row r="498" spans="5:16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4"/>
    </row>
    <row r="499" spans="5:16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4"/>
    </row>
    <row r="500" spans="5:16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4"/>
    </row>
    <row r="501" spans="5:16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4"/>
    </row>
    <row r="502" spans="5:16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4"/>
    </row>
    <row r="503" spans="5:16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4"/>
    </row>
    <row r="504" spans="5:16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4"/>
    </row>
    <row r="505" spans="5:16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4"/>
    </row>
    <row r="506" spans="5:16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4"/>
    </row>
    <row r="507" spans="5:16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4"/>
    </row>
    <row r="508" spans="5:16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4"/>
    </row>
    <row r="509" spans="5:16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4"/>
    </row>
    <row r="510" spans="5:16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4"/>
    </row>
    <row r="511" spans="5:16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4"/>
    </row>
    <row r="512" spans="5:16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4"/>
    </row>
    <row r="513" spans="5:16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4"/>
    </row>
    <row r="514" spans="5:16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4"/>
    </row>
    <row r="515" spans="5:16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4"/>
    </row>
    <row r="516" spans="5:16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4"/>
    </row>
    <row r="517" spans="5:16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4"/>
    </row>
    <row r="518" spans="5:16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4"/>
    </row>
    <row r="519" spans="5:16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4"/>
    </row>
    <row r="520" spans="5:16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4"/>
    </row>
    <row r="521" spans="5:16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4"/>
    </row>
    <row r="522" spans="5:16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4"/>
    </row>
    <row r="523" spans="5:16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4"/>
    </row>
    <row r="524" spans="5:16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4"/>
    </row>
    <row r="525" spans="5:16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4"/>
    </row>
    <row r="526" spans="5:16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4"/>
    </row>
    <row r="527" spans="5:16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4"/>
    </row>
    <row r="528" spans="5:16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4"/>
    </row>
    <row r="529" spans="5:16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4"/>
    </row>
    <row r="530" spans="5:16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4"/>
    </row>
    <row r="531" spans="5:16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4"/>
    </row>
    <row r="532" spans="5:16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4"/>
    </row>
    <row r="533" spans="5:16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4"/>
    </row>
    <row r="534" spans="5:16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4"/>
    </row>
    <row r="535" spans="5:16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4"/>
    </row>
    <row r="536" spans="5:16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4"/>
    </row>
    <row r="537" spans="5:16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4"/>
    </row>
    <row r="538" spans="5:16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4"/>
    </row>
    <row r="539" spans="5:16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4"/>
    </row>
    <row r="540" spans="5:16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4"/>
    </row>
    <row r="541" spans="5:16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4"/>
    </row>
    <row r="542" spans="5:16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4"/>
    </row>
    <row r="543" spans="5:16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4"/>
    </row>
    <row r="544" spans="5:16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4"/>
    </row>
    <row r="545" spans="5:16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4"/>
    </row>
    <row r="546" spans="5:16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4"/>
    </row>
    <row r="547" spans="5:16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4"/>
    </row>
    <row r="548" spans="5:16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4"/>
    </row>
    <row r="549" spans="5:16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4"/>
    </row>
    <row r="550" spans="5:16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4"/>
    </row>
    <row r="551" spans="5:16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4"/>
    </row>
    <row r="552" spans="5:16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4"/>
    </row>
    <row r="553" spans="5:16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4"/>
    </row>
    <row r="554" spans="5:16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4"/>
    </row>
    <row r="555" spans="5:16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4"/>
    </row>
    <row r="556" spans="5:16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4"/>
    </row>
    <row r="557" spans="5:16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4"/>
    </row>
    <row r="558" spans="5:16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4"/>
    </row>
    <row r="559" spans="5:16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4"/>
    </row>
    <row r="560" spans="5:16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4"/>
    </row>
    <row r="561" spans="5:16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4"/>
    </row>
    <row r="562" spans="5:16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4"/>
    </row>
    <row r="563" spans="5:16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4"/>
    </row>
    <row r="564" spans="5:16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4"/>
    </row>
    <row r="565" spans="5:16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4"/>
    </row>
    <row r="566" spans="5:16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4"/>
    </row>
    <row r="567" spans="5:16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4"/>
    </row>
    <row r="568" spans="5:16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4"/>
    </row>
    <row r="569" spans="5:16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4"/>
    </row>
    <row r="570" spans="5:16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4"/>
    </row>
    <row r="571" spans="5:16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4"/>
    </row>
    <row r="572" spans="5:16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4"/>
    </row>
    <row r="573" spans="5:16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4"/>
    </row>
    <row r="574" spans="5:16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4"/>
    </row>
    <row r="575" spans="5:16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4"/>
    </row>
    <row r="576" spans="5:16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4"/>
    </row>
    <row r="577" spans="5:16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4"/>
    </row>
    <row r="578" spans="5:16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4"/>
    </row>
    <row r="579" spans="5:16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4"/>
    </row>
    <row r="580" spans="5:16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4"/>
    </row>
    <row r="581" spans="5:16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4"/>
    </row>
    <row r="582" spans="5:16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4"/>
    </row>
    <row r="583" spans="5:16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4"/>
    </row>
    <row r="584" spans="5:16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4"/>
    </row>
    <row r="585" spans="5:16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4"/>
    </row>
    <row r="586" spans="5:16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4"/>
    </row>
    <row r="587" spans="5:16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4"/>
    </row>
    <row r="588" spans="5:16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4"/>
    </row>
    <row r="589" spans="5:16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4"/>
    </row>
    <row r="590" spans="5:16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4"/>
    </row>
    <row r="591" spans="5:16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4"/>
    </row>
    <row r="592" spans="5:16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4"/>
    </row>
    <row r="593" spans="5:16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4"/>
    </row>
    <row r="594" spans="5:16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4"/>
    </row>
    <row r="595" spans="5:16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4"/>
    </row>
    <row r="596" spans="5:16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4"/>
    </row>
    <row r="597" spans="5:16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4"/>
    </row>
    <row r="598" spans="5:16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4"/>
    </row>
    <row r="599" spans="5:16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4"/>
    </row>
    <row r="600" spans="5:16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4"/>
    </row>
    <row r="601" spans="5:16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4"/>
    </row>
    <row r="602" spans="5:16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4"/>
    </row>
    <row r="603" spans="5:16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4"/>
    </row>
    <row r="604" spans="5:16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4"/>
    </row>
    <row r="605" spans="5:16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4"/>
    </row>
    <row r="606" spans="5:16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4"/>
    </row>
    <row r="607" spans="5:16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4"/>
    </row>
    <row r="608" spans="5:16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4"/>
    </row>
    <row r="609" spans="5:16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4"/>
    </row>
    <row r="610" spans="5:16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4"/>
    </row>
    <row r="611" spans="5:16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4"/>
    </row>
    <row r="612" spans="5:16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4"/>
    </row>
    <row r="613" spans="5:16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4"/>
    </row>
    <row r="614" spans="5:16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4"/>
    </row>
    <row r="615" spans="5:16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4"/>
    </row>
    <row r="616" spans="5:16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4"/>
    </row>
    <row r="617" spans="5:16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4"/>
    </row>
    <row r="618" spans="5:16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4"/>
    </row>
    <row r="619" spans="5:16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4"/>
    </row>
    <row r="620" spans="5:16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4"/>
    </row>
    <row r="621" spans="5:16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4"/>
    </row>
    <row r="622" spans="5:16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4"/>
    </row>
    <row r="623" spans="5:16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4"/>
    </row>
    <row r="624" spans="5:16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4"/>
    </row>
    <row r="625" spans="5:16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4"/>
    </row>
    <row r="626" spans="5:16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4"/>
    </row>
    <row r="627" spans="5:16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4"/>
    </row>
    <row r="628" spans="5:16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4"/>
    </row>
    <row r="629" spans="5:16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4"/>
    </row>
    <row r="630" spans="5:16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4"/>
    </row>
    <row r="631" spans="5:16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4"/>
    </row>
    <row r="632" spans="5:16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4"/>
    </row>
    <row r="633" spans="5:16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4"/>
    </row>
    <row r="634" spans="5:16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4"/>
    </row>
    <row r="635" spans="5:16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4"/>
    </row>
    <row r="636" spans="5:16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4"/>
    </row>
    <row r="637" spans="5:16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4"/>
    </row>
    <row r="638" spans="5:16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4"/>
    </row>
    <row r="639" spans="5:16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4"/>
    </row>
    <row r="640" spans="5:16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4"/>
    </row>
    <row r="641" spans="5:16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4"/>
    </row>
    <row r="642" spans="5:16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4"/>
    </row>
    <row r="643" spans="5:16" x14ac:dyDescent="0.2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4"/>
    </row>
    <row r="644" spans="5:16" x14ac:dyDescent="0.2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4"/>
    </row>
    <row r="645" spans="5:16" x14ac:dyDescent="0.2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4"/>
    </row>
    <row r="646" spans="5:16" x14ac:dyDescent="0.2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4"/>
    </row>
    <row r="647" spans="5:16" x14ac:dyDescent="0.2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4"/>
    </row>
  </sheetData>
  <autoFilter ref="A1:AC647" xr:uid="{00000000-0001-0000-0100-000000000000}"/>
  <phoneticPr fontId="2" type="noConversion"/>
  <hyperlinks>
    <hyperlink ref="A14:B14" r:id="rId1" display="Baginski" xr:uid="{00000000-0004-0000-0100-000001000000}"/>
    <hyperlink ref="A53:B53" r:id="rId2" display="Carpenter" xr:uid="{00000000-0004-0000-0100-000002000000}"/>
    <hyperlink ref="A62:B62" r:id="rId3" display="Christenson" xr:uid="{00000000-0004-0000-0100-000003000000}"/>
    <hyperlink ref="A78:B78" r:id="rId4" display="Decker" xr:uid="{00000000-0004-0000-0100-000004000000}"/>
    <hyperlink ref="A87:B87" r:id="rId5" display="Dwyer" xr:uid="{00000000-0004-0000-0100-000005000000}"/>
    <hyperlink ref="A143:B143" r:id="rId6" display="Hoving" xr:uid="{00000000-0004-0000-0100-000007000000}"/>
    <hyperlink ref="A158:B158" r:id="rId7" display="Kim" xr:uid="{00000000-0004-0000-0100-000008000000}"/>
    <hyperlink ref="A180:B180" r:id="rId8" display="Lucius" xr:uid="{00000000-0004-0000-0100-000009000000}"/>
    <hyperlink ref="A181:B181" r:id="rId9" display="Lucius" xr:uid="{00000000-0004-0000-0100-00000A000000}"/>
    <hyperlink ref="A207:B207" r:id="rId10" display="Miller" xr:uid="{00000000-0004-0000-0100-00000B000000}"/>
    <hyperlink ref="A227:B227" r:id="rId11" display="Onstot" xr:uid="{00000000-0004-0000-0100-00000C000000}"/>
    <hyperlink ref="A256:B256" r:id="rId12" display="Richerson" xr:uid="{00000000-0004-0000-0100-00000D000000}"/>
    <hyperlink ref="A259:B259" r:id="rId13" display="Roberts " xr:uid="{00000000-0004-0000-0100-00000E000000}"/>
    <hyperlink ref="A263:B263" r:id="rId14" display="Romanyak" xr:uid="{00000000-0004-0000-0100-00000F000000}"/>
    <hyperlink ref="A281:B281" r:id="rId15" display="Shelton" xr:uid="{00000000-0004-0000-0100-000010000000}"/>
    <hyperlink ref="A185:B185" r:id="rId16" display="Lynn" xr:uid="{00000000-0004-0000-0100-000011000000}"/>
    <hyperlink ref="A101:B101" r:id="rId17" display="Francisco" xr:uid="{00000000-0004-0000-0100-000012000000}"/>
    <hyperlink ref="A194:B194" r:id="rId18" display="Mann" xr:uid="{00000000-0004-0000-0100-000013000000}"/>
    <hyperlink ref="A138:B138" r:id="rId19" display="Holder" xr:uid="{00000000-0004-0000-0100-000014000000}"/>
    <hyperlink ref="A24:B24" r:id="rId20" display="Ballard" xr:uid="{00000000-0004-0000-0100-000015000000}"/>
    <hyperlink ref="A72:B72" r:id="rId21" display="Cozby" xr:uid="{00000000-0004-0000-0100-000016000000}"/>
    <hyperlink ref="A109:B109" r:id="rId22" display="Glenn" xr:uid="{00000000-0004-0000-0100-000019000000}"/>
    <hyperlink ref="A132:B132" r:id="rId23" display="Henderson" xr:uid="{00000000-0004-0000-0100-00001B000000}"/>
    <hyperlink ref="A188:B188" r:id="rId24" display="Macalik" xr:uid="{00000000-0004-0000-0100-00001D000000}"/>
    <hyperlink ref="A197:B197" r:id="rId25" display="Martin" xr:uid="{00000000-0004-0000-0100-00001E000000}"/>
    <hyperlink ref="A198:B198" r:id="rId26" display="Mcconnell" xr:uid="{00000000-0004-0000-0100-00001F000000}"/>
    <hyperlink ref="A234:B234" r:id="rId27" display="Partain" xr:uid="{00000000-0004-0000-0100-000020000000}"/>
    <hyperlink ref="A242:B242" r:id="rId28" display="Pool" xr:uid="{00000000-0004-0000-0100-000021000000}"/>
    <hyperlink ref="A260:B260" r:id="rId29" display="Roberts " xr:uid="{00000000-0004-0000-0100-000022000000}"/>
    <hyperlink ref="A270:B270" r:id="rId30" display="Schneeberg" xr:uid="{00000000-0004-0000-0100-000023000000}"/>
    <hyperlink ref="A248:B248" r:id="rId31" display="Quinn" xr:uid="{00000000-0004-0000-0100-000024000000}"/>
    <hyperlink ref="A273:B273" r:id="rId32" display="Schuveiller" xr:uid="{00000000-0004-0000-0100-000025000000}"/>
    <hyperlink ref="A64:B64" r:id="rId33" display="Clopton" xr:uid="{00000000-0004-0000-0100-000027000000}"/>
    <hyperlink ref="A103:B103" r:id="rId34" display="Frauli" xr:uid="{00000000-0004-0000-0100-00002A000000}"/>
    <hyperlink ref="A114:B114" r:id="rId35" display="Gorman" xr:uid="{00000000-0004-0000-0100-00002B000000}"/>
    <hyperlink ref="A139:B139" r:id="rId36" display="Holder" xr:uid="{00000000-0004-0000-0100-00002C000000}"/>
    <hyperlink ref="A149:B149" r:id="rId37" display="James" xr:uid="{00000000-0004-0000-0100-00002D000000}"/>
    <hyperlink ref="A186:B186" r:id="rId38" display="Lynn" xr:uid="{00000000-0004-0000-0100-00002F000000}"/>
    <hyperlink ref="A189:B189" r:id="rId39" display="MacDowell" xr:uid="{00000000-0004-0000-0100-000030000000}"/>
    <hyperlink ref="A220:B220" r:id="rId40" display="Murdoch" xr:uid="{00000000-0004-0000-0100-000032000000}"/>
    <hyperlink ref="A92:B92" r:id="rId41" display="Ellison" xr:uid="{00000000-0004-0000-0100-000034000000}"/>
    <hyperlink ref="A93:B93" r:id="rId42" display="Ellison" xr:uid="{00000000-0004-0000-0100-000035000000}"/>
    <hyperlink ref="A326:B326" r:id="rId43" display="Williams" xr:uid="{00000000-0004-0000-0100-000038000000}"/>
    <hyperlink ref="A304:B304" r:id="rId44" display="Suber" xr:uid="{00000000-0004-0000-0100-000039000000}"/>
    <hyperlink ref="A299:B299" r:id="rId45" display="Steinkirchner" xr:uid="{00000000-0004-0000-0100-00003A000000}"/>
  </hyperlinks>
  <pageMargins left="0.25" right="0.25" top="0.06" bottom="0.25" header="0.25" footer="0.24"/>
  <pageSetup fitToHeight="0" orientation="landscape" horizontalDpi="4294967293" r:id="rId46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AE398-DE63-4EAA-A1A3-828796313B15}">
  <dimension ref="A1:X337"/>
  <sheetViews>
    <sheetView tabSelected="1" zoomScale="110" zoomScaleNormal="110" workbookViewId="0">
      <selection activeCell="X22" sqref="X22"/>
    </sheetView>
  </sheetViews>
  <sheetFormatPr defaultRowHeight="12.75" x14ac:dyDescent="0.2"/>
  <cols>
    <col min="3" max="3" width="12" bestFit="1" customWidth="1"/>
    <col min="5" max="6" width="9.140625" customWidth="1"/>
    <col min="7" max="8" width="1.85546875" customWidth="1"/>
    <col min="9" max="9" width="14.140625" customWidth="1"/>
    <col min="10" max="16" width="4.85546875" customWidth="1"/>
    <col min="17" max="17" width="6.28515625" customWidth="1"/>
    <col min="18" max="22" width="4.85546875" customWidth="1"/>
    <col min="23" max="23" width="7.140625" customWidth="1"/>
  </cols>
  <sheetData>
    <row r="1" spans="1:24" ht="21" thickBot="1" x14ac:dyDescent="0.35">
      <c r="A1" s="20"/>
      <c r="B1" s="20" t="s">
        <v>58</v>
      </c>
      <c r="C1" s="20"/>
      <c r="D1" s="20"/>
      <c r="E1" s="20"/>
      <c r="F1" s="20"/>
      <c r="G1" s="20"/>
      <c r="H1" s="20"/>
      <c r="I1" s="78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4" x14ac:dyDescent="0.2">
      <c r="A2" s="3"/>
      <c r="B2" s="3"/>
      <c r="E2" s="3"/>
      <c r="F2" s="3"/>
      <c r="J2" s="32" t="s">
        <v>93</v>
      </c>
      <c r="K2" s="30"/>
      <c r="L2" s="30"/>
      <c r="M2" s="30"/>
      <c r="N2" s="30"/>
      <c r="O2" s="30"/>
      <c r="P2" s="53"/>
      <c r="Q2" s="30"/>
      <c r="R2" s="30"/>
      <c r="S2" s="30"/>
      <c r="T2" s="30"/>
      <c r="U2" s="30"/>
      <c r="V2" s="30"/>
    </row>
    <row r="3" spans="1:24" ht="51.75" thickBot="1" x14ac:dyDescent="0.25">
      <c r="A3" s="21" t="s">
        <v>0</v>
      </c>
      <c r="B3" s="22" t="s">
        <v>161</v>
      </c>
      <c r="C3" s="25" t="s">
        <v>37</v>
      </c>
      <c r="D3" s="25" t="s">
        <v>38</v>
      </c>
      <c r="E3" s="23" t="s">
        <v>39</v>
      </c>
      <c r="F3" s="23" t="s">
        <v>40</v>
      </c>
      <c r="G3" s="12"/>
      <c r="H3" s="12"/>
      <c r="I3" s="79" t="s">
        <v>396</v>
      </c>
      <c r="J3" s="63" t="s">
        <v>310</v>
      </c>
      <c r="K3" s="63" t="s">
        <v>335</v>
      </c>
      <c r="L3" s="31" t="s">
        <v>166</v>
      </c>
      <c r="M3" s="31" t="s">
        <v>77</v>
      </c>
      <c r="N3" s="63" t="s">
        <v>362</v>
      </c>
      <c r="O3" s="63" t="s">
        <v>386</v>
      </c>
      <c r="P3" s="63" t="s">
        <v>1023</v>
      </c>
      <c r="Q3" s="63" t="s">
        <v>391</v>
      </c>
      <c r="R3" s="66" t="s">
        <v>444</v>
      </c>
      <c r="S3" s="66" t="s">
        <v>562</v>
      </c>
      <c r="T3" s="66" t="s">
        <v>569</v>
      </c>
      <c r="U3" s="66" t="s">
        <v>570</v>
      </c>
      <c r="V3" s="66" t="s">
        <v>571</v>
      </c>
      <c r="W3" s="58" t="s">
        <v>403</v>
      </c>
      <c r="X3" s="58"/>
    </row>
    <row r="4" spans="1:24" ht="14.25" thickTop="1" thickBot="1" x14ac:dyDescent="0.25">
      <c r="A4" s="151">
        <v>1</v>
      </c>
      <c r="B4" s="151">
        <v>2</v>
      </c>
      <c r="C4" s="152" t="s">
        <v>468</v>
      </c>
      <c r="D4" s="152" t="s">
        <v>126</v>
      </c>
      <c r="E4" s="151">
        <v>8</v>
      </c>
      <c r="F4" s="151">
        <v>80</v>
      </c>
      <c r="G4" s="153"/>
      <c r="H4" s="153"/>
      <c r="I4" s="151">
        <v>24</v>
      </c>
      <c r="J4" s="154"/>
      <c r="K4" s="154">
        <v>8</v>
      </c>
      <c r="L4" s="154">
        <v>8.5</v>
      </c>
      <c r="M4" s="154">
        <v>10</v>
      </c>
      <c r="N4" s="154">
        <v>6.5</v>
      </c>
      <c r="O4" s="154"/>
      <c r="P4" s="154">
        <v>10</v>
      </c>
      <c r="Q4" s="154">
        <v>13</v>
      </c>
      <c r="R4" s="154"/>
      <c r="S4" s="154"/>
      <c r="T4" s="30"/>
      <c r="U4" s="30"/>
      <c r="V4" s="30"/>
      <c r="W4" s="30"/>
      <c r="X4" s="30"/>
    </row>
    <row r="5" spans="1:24" ht="13.5" thickBot="1" x14ac:dyDescent="0.25">
      <c r="A5" s="151">
        <v>2</v>
      </c>
      <c r="B5" s="151">
        <v>3</v>
      </c>
      <c r="C5" s="152" t="s">
        <v>417</v>
      </c>
      <c r="D5" s="152" t="s">
        <v>418</v>
      </c>
      <c r="E5" s="151">
        <v>7</v>
      </c>
      <c r="F5" s="151">
        <v>79</v>
      </c>
      <c r="G5" s="153"/>
      <c r="H5" s="153"/>
      <c r="I5" s="151">
        <v>21</v>
      </c>
      <c r="J5" s="154"/>
      <c r="K5" s="154">
        <v>7</v>
      </c>
      <c r="L5" s="154">
        <v>9</v>
      </c>
      <c r="M5" s="154">
        <v>10</v>
      </c>
      <c r="N5" s="154">
        <v>9</v>
      </c>
      <c r="O5" s="154"/>
      <c r="P5" s="154">
        <v>9</v>
      </c>
      <c r="Q5" s="154">
        <v>14</v>
      </c>
      <c r="R5" s="154"/>
      <c r="S5" s="154"/>
      <c r="T5" s="30"/>
      <c r="U5" s="30"/>
      <c r="V5" s="30"/>
      <c r="W5" s="30"/>
    </row>
    <row r="6" spans="1:24" ht="13.5" thickBot="1" x14ac:dyDescent="0.25">
      <c r="A6" s="151">
        <v>3</v>
      </c>
      <c r="B6" s="151">
        <v>7</v>
      </c>
      <c r="C6" s="152" t="s">
        <v>23</v>
      </c>
      <c r="D6" s="152" t="s">
        <v>368</v>
      </c>
      <c r="E6" s="151">
        <v>8</v>
      </c>
      <c r="F6" s="151">
        <v>74</v>
      </c>
      <c r="G6" s="153"/>
      <c r="H6" s="153"/>
      <c r="I6" s="151">
        <v>24</v>
      </c>
      <c r="J6" s="154"/>
      <c r="K6" s="154">
        <v>6.5</v>
      </c>
      <c r="L6" s="154">
        <v>7</v>
      </c>
      <c r="M6" s="154">
        <v>5.5</v>
      </c>
      <c r="N6" s="154">
        <v>9</v>
      </c>
      <c r="O6" s="154"/>
      <c r="P6" s="154">
        <v>8.5</v>
      </c>
      <c r="Q6" s="154">
        <v>13.5</v>
      </c>
      <c r="R6" s="154"/>
      <c r="S6" s="154"/>
      <c r="T6" s="30"/>
      <c r="U6" s="30"/>
      <c r="V6" s="30"/>
      <c r="W6" s="30"/>
    </row>
    <row r="7" spans="1:24" ht="13.5" thickBot="1" x14ac:dyDescent="0.25">
      <c r="A7" s="151">
        <v>3</v>
      </c>
      <c r="B7" s="151">
        <v>5</v>
      </c>
      <c r="C7" s="155" t="s">
        <v>185</v>
      </c>
      <c r="D7" s="155" t="s">
        <v>184</v>
      </c>
      <c r="E7" s="151">
        <v>7</v>
      </c>
      <c r="F7" s="151">
        <v>74</v>
      </c>
      <c r="G7" s="153"/>
      <c r="H7" s="153"/>
      <c r="I7" s="151">
        <v>21</v>
      </c>
      <c r="J7" s="154"/>
      <c r="K7" s="154">
        <v>10</v>
      </c>
      <c r="L7" s="154">
        <v>9</v>
      </c>
      <c r="M7" s="154">
        <v>8</v>
      </c>
      <c r="N7" s="154">
        <v>4</v>
      </c>
      <c r="O7" s="154"/>
      <c r="P7" s="154">
        <v>10</v>
      </c>
      <c r="Q7" s="154">
        <v>12</v>
      </c>
      <c r="R7" s="154"/>
      <c r="S7" s="154"/>
      <c r="T7" s="30"/>
      <c r="U7" s="30"/>
      <c r="V7" s="30"/>
    </row>
    <row r="8" spans="1:24" ht="13.5" thickBot="1" x14ac:dyDescent="0.25">
      <c r="A8" s="151">
        <v>5</v>
      </c>
      <c r="B8" s="151">
        <v>12</v>
      </c>
      <c r="C8" s="156" t="s">
        <v>23</v>
      </c>
      <c r="D8" s="156" t="s">
        <v>65</v>
      </c>
      <c r="E8" s="151">
        <v>8</v>
      </c>
      <c r="F8" s="151">
        <v>72</v>
      </c>
      <c r="G8" s="153"/>
      <c r="H8" s="153"/>
      <c r="I8" s="151">
        <v>24</v>
      </c>
      <c r="J8" s="154"/>
      <c r="K8" s="154">
        <v>5</v>
      </c>
      <c r="L8" s="154">
        <v>7</v>
      </c>
      <c r="M8" s="154">
        <v>5.5</v>
      </c>
      <c r="N8" s="154">
        <v>7</v>
      </c>
      <c r="O8" s="154"/>
      <c r="P8" s="154">
        <v>8.5</v>
      </c>
      <c r="Q8" s="154">
        <v>15</v>
      </c>
      <c r="R8" s="154"/>
      <c r="S8" s="154"/>
      <c r="T8" s="30"/>
      <c r="U8" s="30"/>
      <c r="V8" s="30"/>
      <c r="W8" s="30"/>
    </row>
    <row r="9" spans="1:24" ht="13.5" thickBot="1" x14ac:dyDescent="0.25">
      <c r="A9" s="151">
        <v>5</v>
      </c>
      <c r="B9" s="151">
        <v>10</v>
      </c>
      <c r="C9" s="155" t="s">
        <v>326</v>
      </c>
      <c r="D9" s="155" t="s">
        <v>120</v>
      </c>
      <c r="E9" s="151">
        <v>7</v>
      </c>
      <c r="F9" s="151">
        <v>72</v>
      </c>
      <c r="G9" s="153"/>
      <c r="H9" s="153"/>
      <c r="I9" s="151">
        <v>21</v>
      </c>
      <c r="J9" s="154"/>
      <c r="K9" s="154">
        <v>7</v>
      </c>
      <c r="L9" s="154">
        <v>8.5</v>
      </c>
      <c r="M9" s="154">
        <v>5</v>
      </c>
      <c r="N9" s="154">
        <v>10</v>
      </c>
      <c r="O9" s="154"/>
      <c r="P9" s="154">
        <v>6.5</v>
      </c>
      <c r="Q9" s="154">
        <v>14</v>
      </c>
      <c r="R9" s="154"/>
      <c r="S9" s="154"/>
      <c r="T9" s="30"/>
      <c r="U9" s="30"/>
      <c r="V9" s="30"/>
      <c r="W9" s="30"/>
    </row>
    <row r="10" spans="1:24" ht="13.5" thickBot="1" x14ac:dyDescent="0.25">
      <c r="A10" s="151">
        <v>7</v>
      </c>
      <c r="B10" s="151">
        <v>11</v>
      </c>
      <c r="C10" s="155" t="s">
        <v>180</v>
      </c>
      <c r="D10" s="155" t="s">
        <v>36</v>
      </c>
      <c r="E10" s="151">
        <v>8</v>
      </c>
      <c r="F10" s="151">
        <v>71.5</v>
      </c>
      <c r="G10" s="153"/>
      <c r="H10" s="153"/>
      <c r="I10" s="151">
        <v>24</v>
      </c>
      <c r="J10" s="154"/>
      <c r="K10" s="154">
        <v>5</v>
      </c>
      <c r="L10" s="154">
        <v>6</v>
      </c>
      <c r="M10" s="154">
        <v>8.5</v>
      </c>
      <c r="N10" s="154">
        <v>6</v>
      </c>
      <c r="O10" s="154"/>
      <c r="P10" s="154">
        <v>8</v>
      </c>
      <c r="Q10" s="154">
        <v>14</v>
      </c>
      <c r="R10" s="154"/>
      <c r="S10" s="154"/>
      <c r="T10" s="30"/>
      <c r="U10" s="30"/>
      <c r="V10" s="30"/>
      <c r="W10" s="30"/>
    </row>
    <row r="11" spans="1:24" ht="13.5" thickBot="1" x14ac:dyDescent="0.25">
      <c r="A11" s="151">
        <v>7</v>
      </c>
      <c r="B11" s="151">
        <v>6</v>
      </c>
      <c r="C11" s="155" t="s">
        <v>224</v>
      </c>
      <c r="D11" s="155" t="s">
        <v>60</v>
      </c>
      <c r="E11" s="151">
        <v>8</v>
      </c>
      <c r="F11" s="151">
        <v>71.5</v>
      </c>
      <c r="G11" s="153"/>
      <c r="H11" s="153"/>
      <c r="I11" s="151">
        <v>24</v>
      </c>
      <c r="J11" s="154"/>
      <c r="K11" s="154">
        <v>7.5</v>
      </c>
      <c r="L11" s="154">
        <v>8.5</v>
      </c>
      <c r="M11" s="154">
        <v>5</v>
      </c>
      <c r="N11" s="154">
        <v>10</v>
      </c>
      <c r="O11" s="154"/>
      <c r="P11" s="154">
        <v>6.5</v>
      </c>
      <c r="Q11" s="154">
        <v>10</v>
      </c>
      <c r="R11" s="154"/>
      <c r="S11" s="154"/>
      <c r="T11" s="30"/>
      <c r="U11" s="30"/>
      <c r="V11" s="30"/>
      <c r="W11" s="30"/>
    </row>
    <row r="12" spans="1:24" ht="13.5" thickBot="1" x14ac:dyDescent="0.25">
      <c r="A12" s="151">
        <v>9</v>
      </c>
      <c r="B12" s="151">
        <v>12</v>
      </c>
      <c r="C12" s="155" t="s">
        <v>245</v>
      </c>
      <c r="D12" s="155" t="s">
        <v>246</v>
      </c>
      <c r="E12" s="151">
        <v>7</v>
      </c>
      <c r="F12" s="151">
        <v>71</v>
      </c>
      <c r="G12" s="153"/>
      <c r="H12" s="153"/>
      <c r="I12" s="151">
        <v>21</v>
      </c>
      <c r="J12" s="154"/>
      <c r="K12" s="154">
        <v>6.5</v>
      </c>
      <c r="L12" s="154">
        <v>7.5</v>
      </c>
      <c r="M12" s="154">
        <v>8.5</v>
      </c>
      <c r="N12" s="154">
        <v>8</v>
      </c>
      <c r="O12" s="154"/>
      <c r="P12" s="154">
        <v>5.5</v>
      </c>
      <c r="Q12" s="154">
        <v>14</v>
      </c>
      <c r="R12" s="154"/>
      <c r="S12" s="154"/>
      <c r="T12" s="30"/>
      <c r="U12" s="30"/>
      <c r="V12" s="30"/>
    </row>
    <row r="13" spans="1:24" ht="13.5" thickBot="1" x14ac:dyDescent="0.25">
      <c r="A13" s="151">
        <v>10</v>
      </c>
      <c r="B13" s="151">
        <v>7</v>
      </c>
      <c r="C13" s="155" t="s">
        <v>175</v>
      </c>
      <c r="D13" s="155" t="s">
        <v>176</v>
      </c>
      <c r="E13" s="151">
        <v>8</v>
      </c>
      <c r="F13" s="151">
        <v>69</v>
      </c>
      <c r="G13" s="153"/>
      <c r="H13" s="153"/>
      <c r="I13" s="151">
        <v>24</v>
      </c>
      <c r="J13" s="154"/>
      <c r="K13" s="154">
        <v>8</v>
      </c>
      <c r="L13" s="154">
        <v>7.5</v>
      </c>
      <c r="M13" s="154">
        <v>8.5</v>
      </c>
      <c r="N13" s="154">
        <v>8.5</v>
      </c>
      <c r="O13" s="154"/>
      <c r="P13" s="154">
        <v>4</v>
      </c>
      <c r="Q13" s="154">
        <v>8.5</v>
      </c>
      <c r="R13" s="154"/>
      <c r="S13" s="154"/>
      <c r="T13" s="30"/>
      <c r="U13" s="30"/>
      <c r="V13" s="30"/>
      <c r="W13" s="30"/>
    </row>
    <row r="14" spans="1:24" ht="13.5" thickBot="1" x14ac:dyDescent="0.25">
      <c r="A14" s="151">
        <v>11</v>
      </c>
      <c r="B14" s="151">
        <v>14</v>
      </c>
      <c r="C14" s="156" t="s">
        <v>72</v>
      </c>
      <c r="D14" s="156" t="s">
        <v>74</v>
      </c>
      <c r="E14" s="151">
        <v>7</v>
      </c>
      <c r="F14" s="151">
        <v>67.5</v>
      </c>
      <c r="G14" s="153"/>
      <c r="H14" s="153"/>
      <c r="I14" s="151">
        <v>21</v>
      </c>
      <c r="J14" s="154"/>
      <c r="K14" s="154">
        <v>9</v>
      </c>
      <c r="L14" s="154">
        <v>10</v>
      </c>
      <c r="M14" s="154"/>
      <c r="N14" s="154">
        <v>8.5</v>
      </c>
      <c r="O14" s="154"/>
      <c r="P14" s="154">
        <v>8</v>
      </c>
      <c r="Q14" s="154">
        <v>11</v>
      </c>
      <c r="R14" s="154"/>
      <c r="S14" s="154"/>
      <c r="T14" s="30"/>
      <c r="U14" s="30"/>
      <c r="V14" s="30"/>
      <c r="W14" s="30"/>
      <c r="X14" s="30"/>
    </row>
    <row r="15" spans="1:24" ht="13.5" thickBot="1" x14ac:dyDescent="0.25">
      <c r="A15" s="151">
        <v>12</v>
      </c>
      <c r="B15" s="151">
        <v>1</v>
      </c>
      <c r="C15" s="155" t="s">
        <v>308</v>
      </c>
      <c r="D15" s="155" t="s">
        <v>304</v>
      </c>
      <c r="E15" s="151">
        <v>7</v>
      </c>
      <c r="F15" s="151">
        <v>67</v>
      </c>
      <c r="G15" s="153"/>
      <c r="H15" s="153"/>
      <c r="I15" s="151">
        <v>21</v>
      </c>
      <c r="J15" s="154"/>
      <c r="K15" s="154">
        <v>9</v>
      </c>
      <c r="L15" s="154">
        <v>9</v>
      </c>
      <c r="M15" s="154">
        <v>9</v>
      </c>
      <c r="N15" s="154">
        <v>9</v>
      </c>
      <c r="O15" s="154"/>
      <c r="P15" s="154">
        <v>10</v>
      </c>
      <c r="Q15" s="154"/>
      <c r="R15" s="154"/>
      <c r="S15" s="154"/>
      <c r="T15" s="30"/>
      <c r="U15" s="30"/>
      <c r="V15" s="30"/>
      <c r="W15" s="30"/>
    </row>
    <row r="16" spans="1:24" ht="13.5" thickBot="1" x14ac:dyDescent="0.25">
      <c r="A16" s="151">
        <v>13</v>
      </c>
      <c r="B16" s="151">
        <v>9</v>
      </c>
      <c r="C16" s="155" t="s">
        <v>250</v>
      </c>
      <c r="D16" s="155" t="s">
        <v>59</v>
      </c>
      <c r="E16" s="151">
        <v>7</v>
      </c>
      <c r="F16" s="151">
        <v>65.5</v>
      </c>
      <c r="G16" s="153"/>
      <c r="H16" s="153"/>
      <c r="I16" s="151">
        <v>21</v>
      </c>
      <c r="J16" s="154"/>
      <c r="K16" s="154">
        <v>7</v>
      </c>
      <c r="L16" s="154">
        <v>7.5</v>
      </c>
      <c r="M16" s="154">
        <v>8</v>
      </c>
      <c r="N16" s="154">
        <v>8.5</v>
      </c>
      <c r="O16" s="154"/>
      <c r="P16" s="154">
        <v>6.5</v>
      </c>
      <c r="Q16" s="154">
        <v>7</v>
      </c>
      <c r="R16" s="154"/>
      <c r="S16" s="154"/>
      <c r="T16" s="30"/>
      <c r="U16" s="30"/>
      <c r="V16" s="30"/>
      <c r="W16" s="30"/>
    </row>
    <row r="17" spans="1:24" ht="13.5" thickBot="1" x14ac:dyDescent="0.25">
      <c r="A17" s="151">
        <v>14</v>
      </c>
      <c r="B17" s="151">
        <v>21</v>
      </c>
      <c r="C17" s="155" t="s">
        <v>216</v>
      </c>
      <c r="D17" s="155" t="s">
        <v>59</v>
      </c>
      <c r="E17" s="151">
        <v>8</v>
      </c>
      <c r="F17" s="151">
        <v>65</v>
      </c>
      <c r="G17" s="153"/>
      <c r="H17" s="153"/>
      <c r="I17" s="151">
        <v>24</v>
      </c>
      <c r="J17" s="154"/>
      <c r="K17" s="154">
        <v>8.5</v>
      </c>
      <c r="L17" s="154">
        <v>6</v>
      </c>
      <c r="M17" s="154">
        <v>4.5</v>
      </c>
      <c r="N17" s="154"/>
      <c r="O17" s="154"/>
      <c r="P17" s="154">
        <v>10</v>
      </c>
      <c r="Q17" s="154">
        <v>12</v>
      </c>
      <c r="R17" s="154"/>
      <c r="S17" s="154"/>
      <c r="T17" s="30"/>
      <c r="U17" s="30"/>
      <c r="V17" s="30"/>
      <c r="W17" s="30"/>
      <c r="X17" s="30"/>
    </row>
    <row r="18" spans="1:24" ht="13.5" thickBot="1" x14ac:dyDescent="0.25">
      <c r="A18" s="151">
        <v>14</v>
      </c>
      <c r="B18" s="151">
        <v>18</v>
      </c>
      <c r="C18" s="152" t="s">
        <v>408</v>
      </c>
      <c r="D18" s="152" t="s">
        <v>409</v>
      </c>
      <c r="E18" s="151">
        <v>7</v>
      </c>
      <c r="F18" s="151">
        <v>65</v>
      </c>
      <c r="G18" s="153"/>
      <c r="H18" s="153"/>
      <c r="I18" s="151">
        <v>21</v>
      </c>
      <c r="J18" s="154"/>
      <c r="K18" s="154"/>
      <c r="L18" s="154">
        <v>10</v>
      </c>
      <c r="M18" s="154">
        <v>10</v>
      </c>
      <c r="N18" s="154">
        <v>6</v>
      </c>
      <c r="O18" s="154"/>
      <c r="P18" s="154">
        <v>7</v>
      </c>
      <c r="Q18" s="154">
        <v>11</v>
      </c>
      <c r="R18" s="154"/>
      <c r="S18" s="154"/>
      <c r="T18" s="30"/>
      <c r="U18" s="30"/>
      <c r="V18" s="30"/>
      <c r="W18" s="30"/>
    </row>
    <row r="19" spans="1:24" ht="13.5" thickBot="1" x14ac:dyDescent="0.25">
      <c r="A19" s="151">
        <v>16</v>
      </c>
      <c r="B19" s="151">
        <v>24</v>
      </c>
      <c r="C19" s="155" t="s">
        <v>188</v>
      </c>
      <c r="D19" s="155" t="s">
        <v>30</v>
      </c>
      <c r="E19" s="151">
        <v>7</v>
      </c>
      <c r="F19" s="151">
        <v>64</v>
      </c>
      <c r="G19" s="153"/>
      <c r="H19" s="153"/>
      <c r="I19" s="151">
        <v>21</v>
      </c>
      <c r="J19" s="154"/>
      <c r="K19" s="154">
        <v>6.5</v>
      </c>
      <c r="L19" s="154">
        <v>10</v>
      </c>
      <c r="M19" s="154">
        <v>5</v>
      </c>
      <c r="N19" s="154">
        <v>5</v>
      </c>
      <c r="O19" s="154"/>
      <c r="P19" s="154">
        <v>3.5</v>
      </c>
      <c r="Q19" s="154">
        <v>13</v>
      </c>
      <c r="R19" s="154"/>
      <c r="S19" s="154"/>
      <c r="T19" s="30"/>
      <c r="U19" s="30"/>
      <c r="V19" s="30"/>
      <c r="W19" s="30"/>
    </row>
    <row r="20" spans="1:24" ht="13.5" thickBot="1" x14ac:dyDescent="0.25">
      <c r="A20" s="151">
        <v>16</v>
      </c>
      <c r="B20" s="151">
        <v>20</v>
      </c>
      <c r="C20" s="157" t="s">
        <v>404</v>
      </c>
      <c r="D20" s="157" t="s">
        <v>33</v>
      </c>
      <c r="E20" s="151">
        <v>7</v>
      </c>
      <c r="F20" s="151">
        <v>64</v>
      </c>
      <c r="G20" s="153"/>
      <c r="H20" s="153"/>
      <c r="I20" s="151">
        <v>21</v>
      </c>
      <c r="J20" s="154"/>
      <c r="K20" s="154"/>
      <c r="L20" s="154">
        <v>10</v>
      </c>
      <c r="M20" s="154">
        <v>6.5</v>
      </c>
      <c r="N20" s="154">
        <v>9</v>
      </c>
      <c r="O20" s="154"/>
      <c r="P20" s="154">
        <v>7</v>
      </c>
      <c r="Q20" s="154">
        <v>10.5</v>
      </c>
      <c r="R20" s="154"/>
      <c r="S20" s="154"/>
      <c r="T20" s="30"/>
      <c r="U20" s="30"/>
      <c r="V20" s="30"/>
      <c r="W20" s="30"/>
      <c r="X20" s="30"/>
    </row>
    <row r="21" spans="1:24" ht="13.5" thickBot="1" x14ac:dyDescent="0.25">
      <c r="A21" s="151">
        <v>16</v>
      </c>
      <c r="B21" s="151">
        <v>26</v>
      </c>
      <c r="C21" s="152" t="s">
        <v>387</v>
      </c>
      <c r="D21" s="152" t="s">
        <v>33</v>
      </c>
      <c r="E21" s="151">
        <v>6</v>
      </c>
      <c r="F21" s="151">
        <v>64</v>
      </c>
      <c r="G21" s="153"/>
      <c r="H21" s="153"/>
      <c r="I21" s="151">
        <v>18</v>
      </c>
      <c r="J21" s="154"/>
      <c r="K21" s="154">
        <v>10</v>
      </c>
      <c r="L21" s="154"/>
      <c r="M21" s="154">
        <v>7.5</v>
      </c>
      <c r="N21" s="154">
        <v>5</v>
      </c>
      <c r="O21" s="154"/>
      <c r="P21" s="154">
        <v>10</v>
      </c>
      <c r="Q21" s="154">
        <v>13.5</v>
      </c>
      <c r="R21" s="154"/>
      <c r="S21" s="154"/>
      <c r="T21" s="30"/>
      <c r="U21" s="30"/>
      <c r="V21" s="30"/>
      <c r="W21" s="30"/>
      <c r="X21" s="30"/>
    </row>
    <row r="22" spans="1:24" ht="13.5" thickBot="1" x14ac:dyDescent="0.25">
      <c r="A22" s="151">
        <v>19</v>
      </c>
      <c r="B22" s="151">
        <v>29</v>
      </c>
      <c r="C22" s="152" t="s">
        <v>407</v>
      </c>
      <c r="D22" s="152" t="s">
        <v>22</v>
      </c>
      <c r="E22" s="151">
        <v>7</v>
      </c>
      <c r="F22" s="151">
        <v>63.5</v>
      </c>
      <c r="G22" s="153"/>
      <c r="H22" s="153"/>
      <c r="I22" s="151">
        <v>21</v>
      </c>
      <c r="J22" s="154"/>
      <c r="K22" s="154"/>
      <c r="L22" s="154">
        <v>10</v>
      </c>
      <c r="M22" s="154">
        <v>10</v>
      </c>
      <c r="N22" s="154">
        <v>2</v>
      </c>
      <c r="O22" s="154"/>
      <c r="P22" s="154">
        <v>7</v>
      </c>
      <c r="Q22" s="154">
        <v>13.5</v>
      </c>
      <c r="R22" s="154"/>
      <c r="S22" s="154"/>
      <c r="T22" s="30"/>
      <c r="U22" s="30"/>
      <c r="V22" s="30"/>
      <c r="W22" s="30"/>
    </row>
    <row r="23" spans="1:24" ht="13.5" thickBot="1" x14ac:dyDescent="0.25">
      <c r="A23" s="151">
        <v>20</v>
      </c>
      <c r="B23" s="151">
        <v>32</v>
      </c>
      <c r="C23" s="156" t="s">
        <v>98</v>
      </c>
      <c r="D23" s="156" t="s">
        <v>75</v>
      </c>
      <c r="E23" s="151">
        <v>7</v>
      </c>
      <c r="F23" s="151">
        <v>63</v>
      </c>
      <c r="G23" s="153"/>
      <c r="H23" s="153"/>
      <c r="I23" s="151">
        <v>21</v>
      </c>
      <c r="J23" s="154"/>
      <c r="K23" s="154">
        <v>4</v>
      </c>
      <c r="L23" s="154"/>
      <c r="M23" s="154">
        <v>9</v>
      </c>
      <c r="N23" s="154">
        <v>6.5</v>
      </c>
      <c r="O23" s="154"/>
      <c r="P23" s="154">
        <v>8.5</v>
      </c>
      <c r="Q23" s="154">
        <v>14</v>
      </c>
      <c r="R23" s="154"/>
      <c r="S23" s="154"/>
      <c r="T23" s="30"/>
      <c r="U23" s="30"/>
      <c r="V23" s="30"/>
    </row>
    <row r="24" spans="1:24" ht="13.5" thickBot="1" x14ac:dyDescent="0.25">
      <c r="A24" s="151">
        <v>20</v>
      </c>
      <c r="B24" s="151">
        <v>18</v>
      </c>
      <c r="C24" s="155" t="s">
        <v>188</v>
      </c>
      <c r="D24" s="155" t="s">
        <v>177</v>
      </c>
      <c r="E24" s="151">
        <v>7</v>
      </c>
      <c r="F24" s="151">
        <v>63</v>
      </c>
      <c r="G24" s="153"/>
      <c r="H24" s="153"/>
      <c r="I24" s="151">
        <v>21</v>
      </c>
      <c r="J24" s="154"/>
      <c r="K24" s="154">
        <v>8</v>
      </c>
      <c r="L24" s="154">
        <v>10</v>
      </c>
      <c r="M24" s="154">
        <v>10</v>
      </c>
      <c r="N24" s="154">
        <v>4</v>
      </c>
      <c r="O24" s="154"/>
      <c r="P24" s="154">
        <v>1</v>
      </c>
      <c r="Q24" s="154">
        <v>9</v>
      </c>
      <c r="R24" s="154"/>
      <c r="S24" s="154"/>
      <c r="T24" s="30"/>
      <c r="U24" s="30"/>
      <c r="V24" s="30"/>
      <c r="W24" s="30"/>
    </row>
    <row r="25" spans="1:24" ht="13.5" thickBot="1" x14ac:dyDescent="0.25">
      <c r="A25" s="151">
        <v>20</v>
      </c>
      <c r="B25" s="151">
        <v>36</v>
      </c>
      <c r="C25" s="155" t="s">
        <v>271</v>
      </c>
      <c r="D25" s="155" t="s">
        <v>114</v>
      </c>
      <c r="E25" s="151">
        <v>6</v>
      </c>
      <c r="F25" s="151">
        <v>63</v>
      </c>
      <c r="G25" s="153"/>
      <c r="H25" s="153"/>
      <c r="I25" s="151">
        <v>18</v>
      </c>
      <c r="J25" s="154"/>
      <c r="K25" s="154">
        <v>10</v>
      </c>
      <c r="L25" s="154">
        <v>7.5</v>
      </c>
      <c r="M25" s="154">
        <v>8.5</v>
      </c>
      <c r="N25" s="154"/>
      <c r="O25" s="154"/>
      <c r="P25" s="154">
        <v>4</v>
      </c>
      <c r="Q25" s="154">
        <v>15</v>
      </c>
      <c r="R25" s="154"/>
      <c r="S25" s="154"/>
      <c r="T25" s="30"/>
      <c r="U25" s="30"/>
      <c r="V25" s="30"/>
    </row>
    <row r="26" spans="1:24" ht="13.5" thickBot="1" x14ac:dyDescent="0.25">
      <c r="A26" s="151">
        <v>23</v>
      </c>
      <c r="B26" s="151">
        <v>34</v>
      </c>
      <c r="C26" s="155" t="s">
        <v>153</v>
      </c>
      <c r="D26" s="155" t="s">
        <v>154</v>
      </c>
      <c r="E26" s="151">
        <v>8</v>
      </c>
      <c r="F26" s="151">
        <v>62.5</v>
      </c>
      <c r="G26" s="153"/>
      <c r="H26" s="153"/>
      <c r="I26" s="151">
        <v>24</v>
      </c>
      <c r="J26" s="154"/>
      <c r="K26" s="154">
        <v>6</v>
      </c>
      <c r="L26" s="154">
        <v>4.5</v>
      </c>
      <c r="M26" s="154">
        <v>8</v>
      </c>
      <c r="N26" s="154">
        <v>4</v>
      </c>
      <c r="O26" s="154"/>
      <c r="P26" s="154">
        <v>2</v>
      </c>
      <c r="Q26" s="154">
        <v>14</v>
      </c>
      <c r="R26" s="154"/>
      <c r="S26" s="154"/>
      <c r="T26" s="30"/>
      <c r="U26" s="30"/>
      <c r="V26" s="30"/>
      <c r="W26" s="30"/>
    </row>
    <row r="27" spans="1:24" ht="13.5" thickBot="1" x14ac:dyDescent="0.25">
      <c r="A27" s="151">
        <v>23</v>
      </c>
      <c r="B27" s="151">
        <v>31</v>
      </c>
      <c r="C27" s="155" t="s">
        <v>236</v>
      </c>
      <c r="D27" s="155" t="s">
        <v>11</v>
      </c>
      <c r="E27" s="151">
        <v>8</v>
      </c>
      <c r="F27" s="151">
        <v>62.5</v>
      </c>
      <c r="G27" s="153"/>
      <c r="H27" s="153"/>
      <c r="I27" s="151">
        <v>24</v>
      </c>
      <c r="J27" s="154"/>
      <c r="K27" s="154">
        <v>3</v>
      </c>
      <c r="L27" s="154">
        <v>1.5</v>
      </c>
      <c r="M27" s="154">
        <v>8.5</v>
      </c>
      <c r="N27" s="154">
        <v>6</v>
      </c>
      <c r="O27" s="154"/>
      <c r="P27" s="154">
        <v>6.5</v>
      </c>
      <c r="Q27" s="154">
        <v>13</v>
      </c>
      <c r="R27" s="154"/>
      <c r="S27" s="154"/>
      <c r="T27" s="30"/>
      <c r="U27" s="30"/>
      <c r="V27" s="30"/>
      <c r="W27" s="30"/>
    </row>
    <row r="28" spans="1:24" ht="13.5" thickBot="1" x14ac:dyDescent="0.25">
      <c r="A28" s="151">
        <v>23</v>
      </c>
      <c r="B28" s="151">
        <v>23</v>
      </c>
      <c r="C28" s="157" t="s">
        <v>158</v>
      </c>
      <c r="D28" s="157" t="s">
        <v>60</v>
      </c>
      <c r="E28" s="151">
        <v>8</v>
      </c>
      <c r="F28" s="151">
        <v>62.5</v>
      </c>
      <c r="G28" s="153"/>
      <c r="H28" s="153"/>
      <c r="I28" s="151">
        <v>24</v>
      </c>
      <c r="J28" s="154"/>
      <c r="K28" s="154">
        <v>9</v>
      </c>
      <c r="L28" s="154">
        <v>3</v>
      </c>
      <c r="M28" s="154">
        <v>4.5</v>
      </c>
      <c r="N28" s="154">
        <v>8</v>
      </c>
      <c r="O28" s="154"/>
      <c r="P28" s="154">
        <v>3</v>
      </c>
      <c r="Q28" s="154">
        <v>11</v>
      </c>
      <c r="R28" s="154"/>
      <c r="S28" s="154"/>
      <c r="T28" s="30"/>
      <c r="U28" s="30"/>
      <c r="V28" s="30"/>
      <c r="W28" s="30"/>
    </row>
    <row r="29" spans="1:24" ht="13.5" thickBot="1" x14ac:dyDescent="0.25">
      <c r="A29" s="151">
        <v>26</v>
      </c>
      <c r="B29" s="151">
        <v>32</v>
      </c>
      <c r="C29" s="152" t="s">
        <v>413</v>
      </c>
      <c r="D29" s="152" t="s">
        <v>414</v>
      </c>
      <c r="E29" s="151">
        <v>8</v>
      </c>
      <c r="F29" s="151">
        <v>62</v>
      </c>
      <c r="G29" s="153"/>
      <c r="H29" s="153"/>
      <c r="I29" s="151">
        <v>24</v>
      </c>
      <c r="J29" s="154"/>
      <c r="K29" s="154">
        <v>9</v>
      </c>
      <c r="L29" s="154">
        <v>1</v>
      </c>
      <c r="M29" s="154">
        <v>3</v>
      </c>
      <c r="N29" s="154">
        <v>6</v>
      </c>
      <c r="O29" s="154"/>
      <c r="P29" s="154">
        <v>6</v>
      </c>
      <c r="Q29" s="154">
        <v>13</v>
      </c>
      <c r="R29" s="154"/>
      <c r="S29" s="154"/>
      <c r="T29" s="30"/>
      <c r="U29" s="30"/>
      <c r="V29" s="30"/>
    </row>
    <row r="30" spans="1:24" ht="13.5" thickBot="1" x14ac:dyDescent="0.25">
      <c r="A30" s="151">
        <v>27</v>
      </c>
      <c r="B30" s="151">
        <v>16</v>
      </c>
      <c r="C30" s="152" t="s">
        <v>453</v>
      </c>
      <c r="D30" s="152" t="s">
        <v>121</v>
      </c>
      <c r="E30" s="151">
        <v>8</v>
      </c>
      <c r="F30" s="151">
        <v>61.5</v>
      </c>
      <c r="G30" s="153"/>
      <c r="H30" s="153"/>
      <c r="I30" s="151">
        <v>24</v>
      </c>
      <c r="J30" s="154"/>
      <c r="K30" s="154">
        <v>3</v>
      </c>
      <c r="L30" s="154">
        <v>7.5</v>
      </c>
      <c r="M30" s="154">
        <v>8.5</v>
      </c>
      <c r="N30" s="154">
        <v>7</v>
      </c>
      <c r="O30" s="154"/>
      <c r="P30" s="154">
        <v>5.5</v>
      </c>
      <c r="Q30" s="154">
        <v>6</v>
      </c>
      <c r="R30" s="154"/>
      <c r="S30" s="154"/>
      <c r="T30" s="30"/>
      <c r="U30" s="30"/>
      <c r="V30" s="30"/>
      <c r="W30" s="30"/>
    </row>
    <row r="31" spans="1:24" ht="13.5" thickBot="1" x14ac:dyDescent="0.25">
      <c r="A31" s="151">
        <v>27</v>
      </c>
      <c r="B31" s="151">
        <v>34</v>
      </c>
      <c r="C31" s="155" t="s">
        <v>162</v>
      </c>
      <c r="D31" s="155" t="s">
        <v>129</v>
      </c>
      <c r="E31" s="151">
        <v>6</v>
      </c>
      <c r="F31" s="151">
        <v>61.5</v>
      </c>
      <c r="G31" s="153"/>
      <c r="H31" s="153"/>
      <c r="I31" s="151">
        <v>18</v>
      </c>
      <c r="J31" s="154"/>
      <c r="K31" s="154">
        <v>9</v>
      </c>
      <c r="L31" s="154">
        <v>6</v>
      </c>
      <c r="M31" s="154">
        <v>6.5</v>
      </c>
      <c r="N31" s="154"/>
      <c r="O31" s="154"/>
      <c r="P31" s="154">
        <v>9</v>
      </c>
      <c r="Q31" s="154">
        <v>13</v>
      </c>
      <c r="R31" s="154"/>
      <c r="S31" s="154"/>
      <c r="T31" s="30"/>
      <c r="U31" s="30"/>
      <c r="V31" s="30"/>
      <c r="W31" s="30"/>
    </row>
    <row r="32" spans="1:24" ht="13.5" thickBot="1" x14ac:dyDescent="0.25">
      <c r="A32" s="151">
        <v>29</v>
      </c>
      <c r="B32" s="151">
        <v>29</v>
      </c>
      <c r="C32" s="155" t="s">
        <v>210</v>
      </c>
      <c r="D32" s="155" t="s">
        <v>59</v>
      </c>
      <c r="E32" s="151">
        <v>8</v>
      </c>
      <c r="F32" s="151">
        <v>61</v>
      </c>
      <c r="G32" s="153"/>
      <c r="H32" s="153"/>
      <c r="I32" s="151">
        <v>24</v>
      </c>
      <c r="J32" s="154"/>
      <c r="K32" s="154">
        <v>1</v>
      </c>
      <c r="L32" s="154">
        <v>6</v>
      </c>
      <c r="M32" s="154">
        <v>8.5</v>
      </c>
      <c r="N32" s="154">
        <v>2.5</v>
      </c>
      <c r="O32" s="154"/>
      <c r="P32" s="154">
        <v>8</v>
      </c>
      <c r="Q32" s="154">
        <v>11</v>
      </c>
      <c r="R32" s="154"/>
      <c r="S32" s="154"/>
      <c r="T32" s="30"/>
      <c r="U32" s="30"/>
      <c r="V32" s="30"/>
    </row>
    <row r="33" spans="1:24" ht="13.5" thickBot="1" x14ac:dyDescent="0.25">
      <c r="A33" s="158">
        <v>30</v>
      </c>
      <c r="B33" s="158">
        <v>38</v>
      </c>
      <c r="C33" s="159" t="s">
        <v>235</v>
      </c>
      <c r="D33" s="159" t="s">
        <v>32</v>
      </c>
      <c r="E33" s="158">
        <v>7</v>
      </c>
      <c r="F33" s="158">
        <v>60.5</v>
      </c>
      <c r="G33" s="160"/>
      <c r="H33" s="160"/>
      <c r="I33" s="158">
        <v>21</v>
      </c>
      <c r="J33" s="161"/>
      <c r="K33" s="161"/>
      <c r="L33" s="161">
        <v>1.5</v>
      </c>
      <c r="M33" s="161">
        <v>8.5</v>
      </c>
      <c r="N33" s="161">
        <v>10</v>
      </c>
      <c r="O33" s="161"/>
      <c r="P33" s="161">
        <v>6.5</v>
      </c>
      <c r="Q33" s="161">
        <v>13</v>
      </c>
      <c r="R33" s="161"/>
      <c r="S33" s="161"/>
      <c r="T33" s="30"/>
      <c r="U33" s="30"/>
      <c r="V33" s="30"/>
    </row>
    <row r="34" spans="1:24" ht="13.5" thickBot="1" x14ac:dyDescent="0.25">
      <c r="A34" s="158">
        <v>30</v>
      </c>
      <c r="B34" s="158">
        <v>4</v>
      </c>
      <c r="C34" s="162" t="s">
        <v>400</v>
      </c>
      <c r="D34" s="162" t="s">
        <v>401</v>
      </c>
      <c r="E34" s="158">
        <v>6</v>
      </c>
      <c r="F34" s="158">
        <v>60.5</v>
      </c>
      <c r="G34" s="160"/>
      <c r="H34" s="160"/>
      <c r="I34" s="158">
        <v>18</v>
      </c>
      <c r="J34" s="161"/>
      <c r="K34" s="161">
        <v>8</v>
      </c>
      <c r="L34" s="161">
        <v>9</v>
      </c>
      <c r="M34" s="161">
        <v>7.5</v>
      </c>
      <c r="N34" s="161">
        <v>8</v>
      </c>
      <c r="O34" s="161"/>
      <c r="P34" s="161">
        <v>10</v>
      </c>
      <c r="Q34" s="161"/>
      <c r="R34" s="161"/>
      <c r="S34" s="161"/>
      <c r="T34" s="30"/>
      <c r="U34" s="30"/>
      <c r="V34" s="30"/>
      <c r="W34" s="30"/>
      <c r="X34" s="30"/>
    </row>
    <row r="35" spans="1:24" ht="13.5" thickBot="1" x14ac:dyDescent="0.25">
      <c r="A35" s="24">
        <v>32</v>
      </c>
      <c r="B35" s="24">
        <v>38</v>
      </c>
      <c r="C35" s="28" t="s">
        <v>155</v>
      </c>
      <c r="D35" s="28" t="s">
        <v>156</v>
      </c>
      <c r="E35" s="24">
        <v>8</v>
      </c>
      <c r="F35" s="24">
        <v>60</v>
      </c>
      <c r="G35" s="12"/>
      <c r="H35" s="12"/>
      <c r="I35" s="24">
        <v>24</v>
      </c>
      <c r="J35" s="30"/>
      <c r="K35" s="30">
        <v>7</v>
      </c>
      <c r="L35" s="30">
        <v>4.5</v>
      </c>
      <c r="M35" s="30">
        <v>8</v>
      </c>
      <c r="N35" s="30">
        <v>2</v>
      </c>
      <c r="O35" s="30"/>
      <c r="P35" s="30">
        <v>2</v>
      </c>
      <c r="Q35" s="30">
        <v>12.5</v>
      </c>
      <c r="R35" s="30"/>
      <c r="S35" s="30"/>
      <c r="T35" s="30"/>
      <c r="U35" s="30"/>
      <c r="V35" s="30"/>
    </row>
    <row r="36" spans="1:24" ht="13.5" thickBot="1" x14ac:dyDescent="0.25">
      <c r="A36" s="24">
        <v>32</v>
      </c>
      <c r="B36" s="24">
        <v>44</v>
      </c>
      <c r="C36" s="28" t="s">
        <v>205</v>
      </c>
      <c r="D36" s="28" t="s">
        <v>206</v>
      </c>
      <c r="E36" s="24">
        <v>6</v>
      </c>
      <c r="F36" s="24">
        <v>60</v>
      </c>
      <c r="G36" s="12"/>
      <c r="H36" s="12"/>
      <c r="I36" s="24">
        <v>18</v>
      </c>
      <c r="J36" s="30"/>
      <c r="K36" s="30">
        <v>3</v>
      </c>
      <c r="L36" s="30">
        <v>6</v>
      </c>
      <c r="M36" s="30"/>
      <c r="N36" s="30">
        <v>8</v>
      </c>
      <c r="O36" s="30"/>
      <c r="P36" s="30">
        <v>10</v>
      </c>
      <c r="Q36" s="30">
        <v>15</v>
      </c>
      <c r="R36" s="30"/>
      <c r="S36" s="30"/>
      <c r="T36" s="30"/>
      <c r="U36" s="30"/>
      <c r="V36" s="30"/>
      <c r="W36" s="30"/>
      <c r="X36" s="30"/>
    </row>
    <row r="37" spans="1:24" ht="13.5" thickBot="1" x14ac:dyDescent="0.25">
      <c r="A37" s="24">
        <v>34</v>
      </c>
      <c r="B37" s="24">
        <v>49</v>
      </c>
      <c r="C37" s="27" t="s">
        <v>55</v>
      </c>
      <c r="D37" s="27" t="s">
        <v>59</v>
      </c>
      <c r="E37" s="24">
        <v>7</v>
      </c>
      <c r="F37" s="24">
        <v>59</v>
      </c>
      <c r="G37" s="12"/>
      <c r="H37" s="12"/>
      <c r="I37" s="24">
        <v>21</v>
      </c>
      <c r="J37" s="30"/>
      <c r="K37" s="30">
        <v>7.5</v>
      </c>
      <c r="L37" s="30">
        <v>3.5</v>
      </c>
      <c r="M37" s="30"/>
      <c r="N37" s="30">
        <v>5.5</v>
      </c>
      <c r="O37" s="30"/>
      <c r="P37" s="30">
        <v>6.5</v>
      </c>
      <c r="Q37" s="30">
        <v>15</v>
      </c>
      <c r="R37" s="30"/>
      <c r="S37" s="30"/>
      <c r="T37" s="30"/>
      <c r="U37" s="30"/>
      <c r="V37" s="30"/>
    </row>
    <row r="38" spans="1:24" ht="13.5" thickBot="1" x14ac:dyDescent="0.25">
      <c r="A38" s="24">
        <v>35</v>
      </c>
      <c r="B38" s="24">
        <v>49</v>
      </c>
      <c r="C38" s="28" t="s">
        <v>327</v>
      </c>
      <c r="D38" s="28" t="s">
        <v>145</v>
      </c>
      <c r="E38" s="24">
        <v>6</v>
      </c>
      <c r="F38" s="24">
        <v>58</v>
      </c>
      <c r="G38" s="12"/>
      <c r="H38" s="12"/>
      <c r="I38" s="24">
        <v>18</v>
      </c>
      <c r="J38" s="30"/>
      <c r="K38" s="30">
        <v>10</v>
      </c>
      <c r="L38" s="30">
        <v>2.5</v>
      </c>
      <c r="M38" s="30">
        <v>6.5</v>
      </c>
      <c r="N38" s="30">
        <v>2</v>
      </c>
      <c r="O38" s="30"/>
      <c r="P38" s="30">
        <v>5</v>
      </c>
      <c r="Q38" s="30">
        <v>14</v>
      </c>
      <c r="R38" s="30"/>
      <c r="S38" s="30"/>
      <c r="T38" s="30"/>
      <c r="U38" s="30"/>
      <c r="V38" s="30"/>
    </row>
    <row r="39" spans="1:24" ht="13.5" thickBot="1" x14ac:dyDescent="0.25">
      <c r="A39" s="24">
        <v>35</v>
      </c>
      <c r="B39" s="24">
        <v>41</v>
      </c>
      <c r="C39" s="28" t="s">
        <v>179</v>
      </c>
      <c r="D39" s="28" t="s">
        <v>114</v>
      </c>
      <c r="E39" s="24">
        <v>5</v>
      </c>
      <c r="F39" s="24">
        <v>58</v>
      </c>
      <c r="G39" s="12"/>
      <c r="H39" s="12"/>
      <c r="I39" s="24">
        <v>15</v>
      </c>
      <c r="J39" s="30"/>
      <c r="K39" s="30"/>
      <c r="L39" s="30">
        <v>8</v>
      </c>
      <c r="M39" s="30">
        <v>7.5</v>
      </c>
      <c r="N39" s="30">
        <v>7</v>
      </c>
      <c r="O39" s="30"/>
      <c r="P39" s="30">
        <v>9</v>
      </c>
      <c r="Q39" s="30">
        <v>11.5</v>
      </c>
      <c r="R39" s="30"/>
      <c r="S39" s="30"/>
      <c r="T39" s="30"/>
      <c r="U39" s="30"/>
      <c r="V39" s="30"/>
    </row>
    <row r="40" spans="1:24" ht="13.5" thickBot="1" x14ac:dyDescent="0.25">
      <c r="A40" s="24">
        <v>37</v>
      </c>
      <c r="B40" s="24">
        <v>24</v>
      </c>
      <c r="C40" s="39" t="s">
        <v>109</v>
      </c>
      <c r="D40" s="39" t="s">
        <v>12</v>
      </c>
      <c r="E40" s="24">
        <v>7</v>
      </c>
      <c r="F40" s="24">
        <v>57</v>
      </c>
      <c r="G40" s="12"/>
      <c r="H40" s="12"/>
      <c r="I40" s="24">
        <v>21</v>
      </c>
      <c r="J40" s="30"/>
      <c r="K40" s="30">
        <v>4.5</v>
      </c>
      <c r="L40" s="30">
        <v>3.5</v>
      </c>
      <c r="M40" s="30">
        <v>10</v>
      </c>
      <c r="N40" s="30">
        <v>8.5</v>
      </c>
      <c r="O40" s="30"/>
      <c r="P40" s="30">
        <v>3.5</v>
      </c>
      <c r="Q40" s="30">
        <v>6</v>
      </c>
      <c r="R40" s="30"/>
      <c r="S40" s="30"/>
      <c r="T40" s="30"/>
      <c r="U40" s="30"/>
      <c r="V40" s="30"/>
    </row>
    <row r="41" spans="1:24" ht="13.5" thickBot="1" x14ac:dyDescent="0.25">
      <c r="A41" s="24">
        <v>38</v>
      </c>
      <c r="B41" s="24">
        <v>56</v>
      </c>
      <c r="C41" s="28" t="s">
        <v>150</v>
      </c>
      <c r="D41" s="28" t="s">
        <v>213</v>
      </c>
      <c r="E41" s="24">
        <v>6</v>
      </c>
      <c r="F41" s="24">
        <v>56.5</v>
      </c>
      <c r="G41" s="12"/>
      <c r="H41" s="12"/>
      <c r="I41" s="24">
        <v>18</v>
      </c>
      <c r="J41" s="30"/>
      <c r="K41" s="30">
        <v>10</v>
      </c>
      <c r="L41" s="30">
        <v>4.5</v>
      </c>
      <c r="M41" s="30">
        <v>5</v>
      </c>
      <c r="N41" s="30"/>
      <c r="O41" s="30"/>
      <c r="P41" s="30">
        <v>4</v>
      </c>
      <c r="Q41" s="30">
        <v>15</v>
      </c>
      <c r="R41" s="30"/>
      <c r="S41" s="30"/>
      <c r="T41" s="30"/>
      <c r="U41" s="30"/>
      <c r="V41" s="30"/>
      <c r="W41" s="30"/>
    </row>
    <row r="42" spans="1:24" ht="13.5" thickBot="1" x14ac:dyDescent="0.25">
      <c r="A42" s="24">
        <v>39</v>
      </c>
      <c r="B42" s="24">
        <v>49</v>
      </c>
      <c r="C42" s="28" t="s">
        <v>195</v>
      </c>
      <c r="D42" s="28" t="s">
        <v>196</v>
      </c>
      <c r="E42" s="24">
        <v>8</v>
      </c>
      <c r="F42" s="24">
        <v>56</v>
      </c>
      <c r="G42" s="12"/>
      <c r="H42" s="12"/>
      <c r="I42" s="24">
        <v>24</v>
      </c>
      <c r="J42" s="30"/>
      <c r="K42" s="30">
        <v>5.5</v>
      </c>
      <c r="L42" s="30">
        <v>2</v>
      </c>
      <c r="M42" s="30">
        <v>3</v>
      </c>
      <c r="N42" s="30">
        <v>4.5</v>
      </c>
      <c r="O42" s="30"/>
      <c r="P42" s="30">
        <v>5</v>
      </c>
      <c r="Q42" s="30">
        <v>12</v>
      </c>
      <c r="R42" s="30"/>
      <c r="S42" s="30"/>
      <c r="T42" s="30"/>
      <c r="U42" s="30"/>
      <c r="V42" s="30"/>
    </row>
    <row r="43" spans="1:24" ht="13.5" thickBot="1" x14ac:dyDescent="0.25">
      <c r="A43" s="24">
        <v>40</v>
      </c>
      <c r="B43" s="24">
        <v>44</v>
      </c>
      <c r="C43" s="75" t="s">
        <v>413</v>
      </c>
      <c r="D43" s="75" t="s">
        <v>415</v>
      </c>
      <c r="E43" s="24">
        <v>8</v>
      </c>
      <c r="F43" s="24">
        <v>55.5</v>
      </c>
      <c r="G43" s="12"/>
      <c r="H43" s="12"/>
      <c r="I43" s="24">
        <v>24</v>
      </c>
      <c r="J43" s="30"/>
      <c r="K43" s="30">
        <v>3</v>
      </c>
      <c r="L43" s="30">
        <v>1</v>
      </c>
      <c r="M43" s="30">
        <v>3</v>
      </c>
      <c r="N43" s="30">
        <v>8</v>
      </c>
      <c r="O43" s="30"/>
      <c r="P43" s="30">
        <v>6</v>
      </c>
      <c r="Q43" s="30">
        <v>10.5</v>
      </c>
      <c r="R43" s="30"/>
      <c r="S43" s="30"/>
      <c r="T43" s="30"/>
      <c r="U43" s="30"/>
      <c r="V43" s="30"/>
      <c r="W43" s="30"/>
    </row>
    <row r="44" spans="1:24" ht="13.5" thickBot="1" x14ac:dyDescent="0.25">
      <c r="A44" s="24">
        <v>40</v>
      </c>
      <c r="B44" s="24">
        <v>52</v>
      </c>
      <c r="C44" s="28" t="s">
        <v>172</v>
      </c>
      <c r="D44" s="28" t="s">
        <v>132</v>
      </c>
      <c r="E44" s="24">
        <v>7</v>
      </c>
      <c r="F44" s="24">
        <v>55.5</v>
      </c>
      <c r="G44" s="12"/>
      <c r="H44" s="12"/>
      <c r="I44" s="24">
        <v>21</v>
      </c>
      <c r="J44" s="30"/>
      <c r="K44" s="30">
        <v>4.5</v>
      </c>
      <c r="L44" s="30"/>
      <c r="M44" s="30">
        <v>7</v>
      </c>
      <c r="N44" s="30">
        <v>2</v>
      </c>
      <c r="O44" s="30"/>
      <c r="P44" s="30">
        <v>9</v>
      </c>
      <c r="Q44" s="30">
        <v>12</v>
      </c>
      <c r="R44" s="30"/>
      <c r="S44" s="30"/>
      <c r="T44" s="30"/>
      <c r="U44" s="30"/>
      <c r="V44" s="30"/>
    </row>
    <row r="45" spans="1:24" ht="13.5" thickBot="1" x14ac:dyDescent="0.25">
      <c r="A45" s="24">
        <v>42</v>
      </c>
      <c r="B45" s="24">
        <v>46</v>
      </c>
      <c r="C45" s="50" t="s">
        <v>283</v>
      </c>
      <c r="D45" s="50" t="s">
        <v>284</v>
      </c>
      <c r="E45" s="24">
        <v>7</v>
      </c>
      <c r="F45" s="24">
        <v>54.5</v>
      </c>
      <c r="G45" s="12"/>
      <c r="H45" s="12"/>
      <c r="I45" s="24">
        <v>21</v>
      </c>
      <c r="J45" s="30"/>
      <c r="K45" s="30">
        <v>7</v>
      </c>
      <c r="L45" s="30">
        <v>10</v>
      </c>
      <c r="M45" s="30">
        <v>3.5</v>
      </c>
      <c r="N45" s="30"/>
      <c r="O45" s="30"/>
      <c r="P45" s="30">
        <v>3</v>
      </c>
      <c r="Q45" s="30">
        <v>10</v>
      </c>
      <c r="R45" s="30"/>
      <c r="S45" s="30"/>
      <c r="T45" s="30"/>
      <c r="U45" s="30"/>
      <c r="V45" s="30"/>
      <c r="W45" s="30"/>
    </row>
    <row r="46" spans="1:24" ht="13.5" thickBot="1" x14ac:dyDescent="0.25">
      <c r="A46" s="24">
        <v>43</v>
      </c>
      <c r="B46" s="24">
        <v>58</v>
      </c>
      <c r="C46" s="28" t="s">
        <v>233</v>
      </c>
      <c r="D46" s="28" t="s">
        <v>234</v>
      </c>
      <c r="E46" s="24">
        <v>7</v>
      </c>
      <c r="F46" s="24">
        <v>54</v>
      </c>
      <c r="G46" s="12"/>
      <c r="H46" s="12"/>
      <c r="I46" s="24">
        <v>21</v>
      </c>
      <c r="J46" s="30"/>
      <c r="K46" s="30">
        <v>2</v>
      </c>
      <c r="L46" s="30">
        <v>7</v>
      </c>
      <c r="M46" s="30">
        <v>7</v>
      </c>
      <c r="N46" s="30"/>
      <c r="O46" s="30"/>
      <c r="P46" s="30">
        <v>4</v>
      </c>
      <c r="Q46" s="30">
        <v>13</v>
      </c>
      <c r="R46" s="30"/>
      <c r="S46" s="30"/>
      <c r="T46" s="30"/>
      <c r="U46" s="30"/>
      <c r="V46" s="30"/>
    </row>
    <row r="47" spans="1:24" ht="13.5" thickBot="1" x14ac:dyDescent="0.25">
      <c r="A47" s="24">
        <v>43</v>
      </c>
      <c r="B47" s="24">
        <v>68</v>
      </c>
      <c r="C47" s="28" t="s">
        <v>280</v>
      </c>
      <c r="D47" s="28" t="s">
        <v>61</v>
      </c>
      <c r="E47" s="24">
        <v>6</v>
      </c>
      <c r="F47" s="24">
        <v>54</v>
      </c>
      <c r="G47" s="12"/>
      <c r="H47" s="12"/>
      <c r="I47" s="24">
        <v>18</v>
      </c>
      <c r="J47" s="30"/>
      <c r="K47" s="30"/>
      <c r="L47" s="30">
        <v>5</v>
      </c>
      <c r="M47" s="30">
        <v>3</v>
      </c>
      <c r="N47" s="30">
        <v>9</v>
      </c>
      <c r="O47" s="30"/>
      <c r="P47" s="30">
        <v>4</v>
      </c>
      <c r="Q47" s="30">
        <v>15</v>
      </c>
      <c r="R47" s="30"/>
      <c r="S47" s="30"/>
      <c r="T47" s="30"/>
      <c r="U47" s="30"/>
      <c r="V47" s="30"/>
      <c r="W47" s="30"/>
    </row>
    <row r="48" spans="1:24" ht="13.5" thickBot="1" x14ac:dyDescent="0.25">
      <c r="A48" s="24">
        <v>43</v>
      </c>
      <c r="B48" s="24">
        <v>53</v>
      </c>
      <c r="C48" s="28" t="s">
        <v>281</v>
      </c>
      <c r="D48" s="28" t="s">
        <v>282</v>
      </c>
      <c r="E48" s="24">
        <v>6</v>
      </c>
      <c r="F48" s="24">
        <v>54</v>
      </c>
      <c r="G48" s="12"/>
      <c r="H48" s="12"/>
      <c r="I48" s="24">
        <v>18</v>
      </c>
      <c r="J48" s="30"/>
      <c r="K48" s="30"/>
      <c r="L48" s="30">
        <v>8</v>
      </c>
      <c r="M48" s="30">
        <v>7.5</v>
      </c>
      <c r="N48" s="30"/>
      <c r="O48" s="30"/>
      <c r="P48" s="30">
        <v>9</v>
      </c>
      <c r="Q48" s="30">
        <v>11.5</v>
      </c>
      <c r="R48" s="30"/>
      <c r="S48" s="30"/>
      <c r="T48" s="30"/>
      <c r="U48" s="30"/>
      <c r="V48" s="30"/>
      <c r="W48" s="30"/>
    </row>
    <row r="49" spans="1:24" ht="13.5" thickBot="1" x14ac:dyDescent="0.25">
      <c r="A49" s="24">
        <v>46</v>
      </c>
      <c r="B49" s="24">
        <v>14</v>
      </c>
      <c r="C49" s="28" t="s">
        <v>14</v>
      </c>
      <c r="D49" s="28" t="s">
        <v>300</v>
      </c>
      <c r="E49" s="24">
        <v>7</v>
      </c>
      <c r="F49" s="24">
        <v>53.5</v>
      </c>
      <c r="G49" s="12"/>
      <c r="H49" s="12"/>
      <c r="I49" s="24">
        <v>21</v>
      </c>
      <c r="J49" s="30"/>
      <c r="K49" s="30">
        <v>6</v>
      </c>
      <c r="L49" s="30">
        <v>7</v>
      </c>
      <c r="M49" s="30">
        <v>8.5</v>
      </c>
      <c r="N49" s="30">
        <v>10</v>
      </c>
      <c r="O49" s="30"/>
      <c r="P49" s="30">
        <v>1</v>
      </c>
      <c r="Q49" s="30"/>
      <c r="R49" s="30"/>
      <c r="S49" s="30"/>
      <c r="T49" s="30"/>
      <c r="U49" s="30"/>
      <c r="V49" s="30"/>
      <c r="W49" s="30"/>
    </row>
    <row r="50" spans="1:24" ht="13.5" thickBot="1" x14ac:dyDescent="0.25">
      <c r="A50" s="24">
        <v>46</v>
      </c>
      <c r="B50" s="24">
        <v>60</v>
      </c>
      <c r="C50" s="27" t="s">
        <v>14</v>
      </c>
      <c r="D50" s="27" t="s">
        <v>15</v>
      </c>
      <c r="E50" s="24">
        <v>6</v>
      </c>
      <c r="F50" s="24">
        <v>53.5</v>
      </c>
      <c r="G50" s="12"/>
      <c r="H50" s="12"/>
      <c r="I50" s="24">
        <v>18</v>
      </c>
      <c r="J50" s="30"/>
      <c r="K50" s="30">
        <v>6</v>
      </c>
      <c r="L50" s="30">
        <v>7</v>
      </c>
      <c r="M50" s="30">
        <v>8.5</v>
      </c>
      <c r="N50" s="30"/>
      <c r="O50" s="30"/>
      <c r="P50" s="30">
        <v>1</v>
      </c>
      <c r="Q50" s="30">
        <v>13</v>
      </c>
      <c r="R50" s="30"/>
      <c r="S50" s="30"/>
      <c r="T50" s="30"/>
      <c r="U50" s="30"/>
      <c r="V50" s="30"/>
      <c r="W50" s="30"/>
    </row>
    <row r="51" spans="1:24" ht="13.5" thickBot="1" x14ac:dyDescent="0.25">
      <c r="A51" s="24">
        <v>48</v>
      </c>
      <c r="B51" s="24">
        <v>58</v>
      </c>
      <c r="C51" s="75" t="s">
        <v>459</v>
      </c>
      <c r="D51" s="75" t="s">
        <v>26</v>
      </c>
      <c r="E51" s="24">
        <v>7</v>
      </c>
      <c r="F51" s="24">
        <v>52.5</v>
      </c>
      <c r="G51" s="12"/>
      <c r="H51" s="12"/>
      <c r="I51" s="24">
        <v>21</v>
      </c>
      <c r="J51" s="30"/>
      <c r="K51" s="30">
        <v>3</v>
      </c>
      <c r="L51" s="30">
        <v>10</v>
      </c>
      <c r="M51" s="30">
        <v>1</v>
      </c>
      <c r="N51" s="30">
        <v>3</v>
      </c>
      <c r="O51" s="30"/>
      <c r="P51" s="30">
        <v>3</v>
      </c>
      <c r="Q51" s="30">
        <v>11.5</v>
      </c>
      <c r="R51" s="30"/>
      <c r="S51" s="30"/>
      <c r="T51" s="30"/>
      <c r="U51" s="30"/>
      <c r="V51" s="30"/>
      <c r="W51" s="30"/>
    </row>
    <row r="52" spans="1:24" ht="13.5" thickBot="1" x14ac:dyDescent="0.25">
      <c r="A52" s="24">
        <v>49</v>
      </c>
      <c r="B52" s="24">
        <v>54</v>
      </c>
      <c r="C52" s="28" t="s">
        <v>153</v>
      </c>
      <c r="D52" s="28" t="s">
        <v>198</v>
      </c>
      <c r="E52" s="24">
        <v>8</v>
      </c>
      <c r="F52" s="24">
        <v>51.5</v>
      </c>
      <c r="G52" s="12"/>
      <c r="H52" s="12"/>
      <c r="I52" s="24">
        <v>24</v>
      </c>
      <c r="J52" s="30"/>
      <c r="K52" s="30">
        <v>3</v>
      </c>
      <c r="L52" s="30">
        <v>3</v>
      </c>
      <c r="M52" s="30">
        <v>4.5</v>
      </c>
      <c r="N52" s="30">
        <v>4.5</v>
      </c>
      <c r="O52" s="30"/>
      <c r="P52" s="30">
        <v>3</v>
      </c>
      <c r="Q52" s="30">
        <v>9.5</v>
      </c>
      <c r="R52" s="30"/>
      <c r="S52" s="30"/>
      <c r="T52" s="30"/>
      <c r="U52" s="30"/>
      <c r="V52" s="30"/>
      <c r="W52" s="30"/>
    </row>
    <row r="53" spans="1:24" ht="13.5" thickBot="1" x14ac:dyDescent="0.25">
      <c r="A53" s="24">
        <v>49</v>
      </c>
      <c r="B53" s="24">
        <v>46</v>
      </c>
      <c r="C53" s="28" t="s">
        <v>150</v>
      </c>
      <c r="D53" s="28" t="s">
        <v>151</v>
      </c>
      <c r="E53" s="24">
        <v>7</v>
      </c>
      <c r="F53" s="24">
        <v>51.5</v>
      </c>
      <c r="G53" s="12"/>
      <c r="H53" s="12"/>
      <c r="I53" s="24">
        <v>21</v>
      </c>
      <c r="J53" s="30"/>
      <c r="K53" s="30">
        <v>10</v>
      </c>
      <c r="L53" s="30">
        <v>4.5</v>
      </c>
      <c r="M53" s="30">
        <v>5</v>
      </c>
      <c r="N53" s="30"/>
      <c r="O53" s="30"/>
      <c r="P53" s="30">
        <v>4</v>
      </c>
      <c r="Q53" s="30">
        <v>7</v>
      </c>
      <c r="R53" s="30"/>
      <c r="S53" s="30"/>
      <c r="T53" s="30"/>
      <c r="U53" s="30"/>
      <c r="V53" s="30"/>
      <c r="W53" s="30"/>
      <c r="X53" s="30"/>
    </row>
    <row r="54" spans="1:24" ht="13.5" thickBot="1" x14ac:dyDescent="0.25">
      <c r="A54" s="24">
        <v>49</v>
      </c>
      <c r="B54" s="24">
        <v>17</v>
      </c>
      <c r="C54" s="27" t="s">
        <v>27</v>
      </c>
      <c r="D54" s="27" t="s">
        <v>28</v>
      </c>
      <c r="E54" s="24">
        <v>5</v>
      </c>
      <c r="F54" s="24">
        <v>51.5</v>
      </c>
      <c r="G54" s="12"/>
      <c r="H54" s="12"/>
      <c r="I54" s="24">
        <v>15</v>
      </c>
      <c r="J54" s="30"/>
      <c r="K54" s="30"/>
      <c r="L54" s="30">
        <v>9</v>
      </c>
      <c r="M54" s="30">
        <v>9</v>
      </c>
      <c r="N54" s="30">
        <v>10</v>
      </c>
      <c r="O54" s="30"/>
      <c r="P54" s="30">
        <v>8.5</v>
      </c>
      <c r="Q54" s="30"/>
      <c r="R54" s="30"/>
      <c r="S54" s="30"/>
      <c r="T54" s="30"/>
      <c r="U54" s="30"/>
      <c r="V54" s="30"/>
    </row>
    <row r="55" spans="1:24" ht="13.5" thickBot="1" x14ac:dyDescent="0.25">
      <c r="A55" s="24">
        <v>52</v>
      </c>
      <c r="B55" s="24">
        <v>68</v>
      </c>
      <c r="C55" s="28" t="s">
        <v>288</v>
      </c>
      <c r="D55" s="28" t="s">
        <v>106</v>
      </c>
      <c r="E55" s="24">
        <v>7</v>
      </c>
      <c r="F55" s="24">
        <v>51</v>
      </c>
      <c r="G55" s="12"/>
      <c r="H55" s="12"/>
      <c r="I55" s="24">
        <v>21</v>
      </c>
      <c r="J55" s="30"/>
      <c r="K55" s="30">
        <v>2.5</v>
      </c>
      <c r="L55" s="30">
        <v>1.5</v>
      </c>
      <c r="M55" s="30">
        <v>1</v>
      </c>
      <c r="N55" s="30">
        <v>3</v>
      </c>
      <c r="O55" s="30"/>
      <c r="P55" s="30">
        <v>10</v>
      </c>
      <c r="Q55" s="30">
        <v>12</v>
      </c>
      <c r="R55" s="30"/>
      <c r="S55" s="30"/>
      <c r="T55" s="30"/>
      <c r="U55" s="30"/>
      <c r="V55" s="30"/>
    </row>
    <row r="56" spans="1:24" ht="13.5" thickBot="1" x14ac:dyDescent="0.25">
      <c r="A56" s="24">
        <v>52</v>
      </c>
      <c r="B56" s="24">
        <v>60</v>
      </c>
      <c r="C56" s="75" t="s">
        <v>628</v>
      </c>
      <c r="D56" s="75" t="s">
        <v>182</v>
      </c>
      <c r="E56" s="24">
        <v>7</v>
      </c>
      <c r="F56" s="24">
        <v>51</v>
      </c>
      <c r="G56" s="12"/>
      <c r="H56" s="12"/>
      <c r="I56" s="24">
        <v>21</v>
      </c>
      <c r="J56" s="30"/>
      <c r="K56" s="30">
        <v>4</v>
      </c>
      <c r="L56" s="30">
        <v>1.5</v>
      </c>
      <c r="M56" s="30">
        <v>1</v>
      </c>
      <c r="N56" s="30">
        <v>3</v>
      </c>
      <c r="O56" s="30"/>
      <c r="P56" s="30">
        <v>10</v>
      </c>
      <c r="Q56" s="30">
        <v>10.5</v>
      </c>
      <c r="R56" s="30"/>
      <c r="S56" s="30"/>
      <c r="T56" s="30"/>
      <c r="U56" s="30"/>
      <c r="V56" s="30"/>
      <c r="W56" s="30"/>
      <c r="X56" s="30"/>
    </row>
    <row r="57" spans="1:24" ht="13.5" thickBot="1" x14ac:dyDescent="0.25">
      <c r="A57" s="24">
        <v>54</v>
      </c>
      <c r="B57" s="24">
        <v>54</v>
      </c>
      <c r="C57" s="27" t="s">
        <v>56</v>
      </c>
      <c r="D57" s="27" t="s">
        <v>71</v>
      </c>
      <c r="E57" s="24">
        <v>8</v>
      </c>
      <c r="F57" s="24">
        <v>50.5</v>
      </c>
      <c r="G57" s="12"/>
      <c r="H57" s="12"/>
      <c r="I57" s="24">
        <v>24</v>
      </c>
      <c r="J57" s="30"/>
      <c r="K57" s="30">
        <v>4.5</v>
      </c>
      <c r="L57" s="30">
        <v>1.5</v>
      </c>
      <c r="M57" s="30">
        <v>4.5</v>
      </c>
      <c r="N57" s="30">
        <v>5.5</v>
      </c>
      <c r="O57" s="30"/>
      <c r="P57" s="30">
        <v>2</v>
      </c>
      <c r="Q57" s="30">
        <v>8.5</v>
      </c>
      <c r="R57" s="30"/>
      <c r="S57" s="30"/>
      <c r="T57" s="30"/>
      <c r="U57" s="30"/>
      <c r="V57" s="30"/>
      <c r="W57" s="30"/>
    </row>
    <row r="58" spans="1:24" ht="13.5" thickBot="1" x14ac:dyDescent="0.25">
      <c r="A58" s="24">
        <v>54</v>
      </c>
      <c r="B58" s="24">
        <v>26</v>
      </c>
      <c r="C58" s="28" t="s">
        <v>307</v>
      </c>
      <c r="D58" s="28" t="s">
        <v>100</v>
      </c>
      <c r="E58" s="24">
        <v>8</v>
      </c>
      <c r="F58" s="24">
        <v>50.5</v>
      </c>
      <c r="G58" s="12"/>
      <c r="H58" s="12"/>
      <c r="I58" s="24">
        <v>24</v>
      </c>
      <c r="J58" s="30"/>
      <c r="K58" s="30">
        <v>5.5</v>
      </c>
      <c r="L58" s="30"/>
      <c r="M58" s="30">
        <v>8</v>
      </c>
      <c r="N58" s="30">
        <v>10</v>
      </c>
      <c r="O58" s="30"/>
      <c r="P58" s="30">
        <v>3</v>
      </c>
      <c r="Q58" s="30"/>
      <c r="R58" s="30"/>
      <c r="S58" s="30"/>
      <c r="T58" s="30"/>
      <c r="U58" s="30"/>
      <c r="V58" s="30"/>
      <c r="W58" s="30"/>
    </row>
    <row r="59" spans="1:24" ht="13.5" thickBot="1" x14ac:dyDescent="0.25">
      <c r="A59" s="24">
        <v>56</v>
      </c>
      <c r="B59" s="24">
        <v>56</v>
      </c>
      <c r="C59" s="28" t="s">
        <v>225</v>
      </c>
      <c r="D59" s="28" t="s">
        <v>26</v>
      </c>
      <c r="E59" s="24">
        <v>8</v>
      </c>
      <c r="F59" s="24">
        <v>50</v>
      </c>
      <c r="G59" s="12"/>
      <c r="H59" s="12"/>
      <c r="I59" s="24">
        <v>24</v>
      </c>
      <c r="J59" s="30"/>
      <c r="K59" s="30">
        <v>3</v>
      </c>
      <c r="L59" s="30">
        <v>2</v>
      </c>
      <c r="M59" s="30">
        <v>2.5</v>
      </c>
      <c r="N59" s="30">
        <v>8.5</v>
      </c>
      <c r="O59" s="30"/>
      <c r="P59" s="30">
        <v>1.5</v>
      </c>
      <c r="Q59" s="30">
        <v>8.5</v>
      </c>
      <c r="R59" s="30"/>
      <c r="S59" s="30"/>
      <c r="T59" s="30"/>
      <c r="U59" s="30"/>
      <c r="V59" s="30"/>
    </row>
    <row r="60" spans="1:24" ht="13.5" thickBot="1" x14ac:dyDescent="0.25">
      <c r="A60" s="24">
        <v>56</v>
      </c>
      <c r="B60" s="24">
        <v>68</v>
      </c>
      <c r="C60" s="39" t="s">
        <v>99</v>
      </c>
      <c r="D60" s="39" t="s">
        <v>33</v>
      </c>
      <c r="E60" s="24">
        <v>7</v>
      </c>
      <c r="F60" s="24">
        <v>50</v>
      </c>
      <c r="G60" s="12"/>
      <c r="H60" s="12"/>
      <c r="I60" s="24">
        <v>21</v>
      </c>
      <c r="J60" s="30"/>
      <c r="K60" s="30">
        <v>8</v>
      </c>
      <c r="L60" s="30">
        <v>2.5</v>
      </c>
      <c r="M60" s="30"/>
      <c r="N60" s="30">
        <v>1</v>
      </c>
      <c r="O60" s="30"/>
      <c r="P60" s="30">
        <v>6.5</v>
      </c>
      <c r="Q60" s="30">
        <v>11</v>
      </c>
      <c r="R60" s="30"/>
      <c r="S60" s="30"/>
      <c r="T60" s="30"/>
      <c r="U60" s="30"/>
      <c r="V60" s="30"/>
      <c r="W60" s="30"/>
    </row>
    <row r="61" spans="1:24" ht="13.5" thickBot="1" x14ac:dyDescent="0.25">
      <c r="A61" s="24">
        <v>56</v>
      </c>
      <c r="B61" s="24">
        <v>86</v>
      </c>
      <c r="C61" s="75" t="s">
        <v>469</v>
      </c>
      <c r="D61" s="75" t="s">
        <v>470</v>
      </c>
      <c r="E61" s="24">
        <v>4</v>
      </c>
      <c r="F61" s="24">
        <v>50</v>
      </c>
      <c r="G61" s="12"/>
      <c r="H61" s="12"/>
      <c r="I61" s="24">
        <v>12</v>
      </c>
      <c r="J61" s="30"/>
      <c r="K61" s="30">
        <v>5.5</v>
      </c>
      <c r="L61" s="30">
        <v>7.5</v>
      </c>
      <c r="M61" s="30"/>
      <c r="N61" s="30"/>
      <c r="O61" s="30"/>
      <c r="P61" s="30">
        <v>10</v>
      </c>
      <c r="Q61" s="30">
        <v>15</v>
      </c>
      <c r="R61" s="30"/>
      <c r="S61" s="30"/>
      <c r="T61" s="30"/>
      <c r="U61" s="30"/>
      <c r="V61" s="30"/>
      <c r="W61" s="30"/>
    </row>
    <row r="62" spans="1:24" ht="13.5" thickBot="1" x14ac:dyDescent="0.25">
      <c r="A62" s="24">
        <v>59</v>
      </c>
      <c r="B62" s="24">
        <v>68</v>
      </c>
      <c r="C62" s="27" t="s">
        <v>6</v>
      </c>
      <c r="D62" s="27" t="s">
        <v>7</v>
      </c>
      <c r="E62" s="24">
        <v>7</v>
      </c>
      <c r="F62" s="24">
        <v>49.5</v>
      </c>
      <c r="G62" s="12"/>
      <c r="H62" s="12"/>
      <c r="I62" s="24">
        <v>21</v>
      </c>
      <c r="J62" s="30"/>
      <c r="K62" s="30">
        <v>10</v>
      </c>
      <c r="L62" s="30">
        <v>1.5</v>
      </c>
      <c r="M62" s="30">
        <v>4.5</v>
      </c>
      <c r="N62" s="30">
        <v>2</v>
      </c>
      <c r="O62" s="30"/>
      <c r="P62" s="30"/>
      <c r="Q62" s="30">
        <v>10.5</v>
      </c>
      <c r="R62" s="30"/>
      <c r="S62" s="30"/>
      <c r="T62" s="30"/>
      <c r="U62" s="30"/>
      <c r="V62" s="30"/>
      <c r="W62" s="30"/>
      <c r="X62" s="30"/>
    </row>
    <row r="63" spans="1:24" ht="13.5" thickBot="1" x14ac:dyDescent="0.25">
      <c r="A63" s="24">
        <v>60</v>
      </c>
      <c r="B63" s="24">
        <v>60</v>
      </c>
      <c r="C63" s="28" t="s">
        <v>341</v>
      </c>
      <c r="D63" s="28" t="s">
        <v>342</v>
      </c>
      <c r="E63" s="24">
        <v>7</v>
      </c>
      <c r="F63" s="24">
        <v>49</v>
      </c>
      <c r="G63" s="12"/>
      <c r="H63" s="12"/>
      <c r="I63" s="24">
        <v>21</v>
      </c>
      <c r="J63" s="30"/>
      <c r="K63" s="30">
        <v>2</v>
      </c>
      <c r="L63" s="30">
        <v>9</v>
      </c>
      <c r="M63" s="30"/>
      <c r="N63" s="30">
        <v>3</v>
      </c>
      <c r="O63" s="30"/>
      <c r="P63" s="30">
        <v>5.5</v>
      </c>
      <c r="Q63" s="30">
        <v>8.5</v>
      </c>
      <c r="R63" s="30"/>
      <c r="S63" s="30"/>
      <c r="T63" s="30"/>
      <c r="U63" s="30"/>
      <c r="V63" s="30"/>
      <c r="W63" s="30"/>
    </row>
    <row r="64" spans="1:24" ht="13.5" thickBot="1" x14ac:dyDescent="0.25">
      <c r="A64" s="24">
        <v>60</v>
      </c>
      <c r="B64" s="24">
        <v>22</v>
      </c>
      <c r="C64" s="27" t="s">
        <v>133</v>
      </c>
      <c r="D64" s="27" t="s">
        <v>64</v>
      </c>
      <c r="E64" s="24">
        <v>5</v>
      </c>
      <c r="F64" s="24">
        <v>49</v>
      </c>
      <c r="G64" s="12"/>
      <c r="H64" s="12"/>
      <c r="I64" s="24">
        <v>15</v>
      </c>
      <c r="J64" s="30"/>
      <c r="K64" s="30">
        <v>6.5</v>
      </c>
      <c r="L64" s="30"/>
      <c r="M64" s="30">
        <v>10</v>
      </c>
      <c r="N64" s="30">
        <v>8.5</v>
      </c>
      <c r="O64" s="30"/>
      <c r="P64" s="30">
        <v>9</v>
      </c>
      <c r="Q64" s="30"/>
      <c r="R64" s="30"/>
      <c r="S64" s="30"/>
      <c r="T64" s="30"/>
      <c r="U64" s="30"/>
      <c r="V64" s="30"/>
    </row>
    <row r="65" spans="1:24" ht="13.5" thickBot="1" x14ac:dyDescent="0.25">
      <c r="A65" s="24">
        <v>62</v>
      </c>
      <c r="B65" s="24">
        <v>60</v>
      </c>
      <c r="C65" s="75" t="s">
        <v>467</v>
      </c>
      <c r="D65" s="75" t="s">
        <v>201</v>
      </c>
      <c r="E65" s="24">
        <v>7</v>
      </c>
      <c r="F65" s="24">
        <v>48.5</v>
      </c>
      <c r="G65" s="12"/>
      <c r="H65" s="12"/>
      <c r="I65" s="24">
        <v>21</v>
      </c>
      <c r="J65" s="30"/>
      <c r="K65" s="30">
        <v>4</v>
      </c>
      <c r="L65" s="30">
        <v>1</v>
      </c>
      <c r="M65" s="30">
        <v>4.5</v>
      </c>
      <c r="N65" s="30">
        <v>10</v>
      </c>
      <c r="O65" s="30"/>
      <c r="P65" s="30"/>
      <c r="Q65" s="30">
        <v>8</v>
      </c>
      <c r="R65" s="30"/>
      <c r="S65" s="30"/>
      <c r="T65" s="30"/>
      <c r="U65" s="30"/>
      <c r="V65" s="30"/>
      <c r="W65" s="30"/>
    </row>
    <row r="66" spans="1:24" ht="13.5" thickBot="1" x14ac:dyDescent="0.25">
      <c r="A66" s="24">
        <v>62</v>
      </c>
      <c r="B66" s="24">
        <v>64</v>
      </c>
      <c r="C66" s="50" t="s">
        <v>334</v>
      </c>
      <c r="D66" s="50" t="s">
        <v>157</v>
      </c>
      <c r="E66" s="24">
        <v>7</v>
      </c>
      <c r="F66" s="24">
        <v>48.5</v>
      </c>
      <c r="G66" s="12"/>
      <c r="H66" s="12"/>
      <c r="I66" s="24">
        <v>21</v>
      </c>
      <c r="J66" s="30"/>
      <c r="K66" s="30"/>
      <c r="L66" s="30">
        <v>2.5</v>
      </c>
      <c r="M66" s="30">
        <v>6.5</v>
      </c>
      <c r="N66" s="30">
        <v>5</v>
      </c>
      <c r="O66" s="30"/>
      <c r="P66" s="30">
        <v>5</v>
      </c>
      <c r="Q66" s="30">
        <v>8.5</v>
      </c>
      <c r="R66" s="30"/>
      <c r="S66" s="30"/>
      <c r="T66" s="30"/>
      <c r="U66" s="30"/>
      <c r="V66" s="30"/>
      <c r="W66" s="30"/>
    </row>
    <row r="67" spans="1:24" ht="13.5" thickBot="1" x14ac:dyDescent="0.25">
      <c r="A67" s="24">
        <v>62</v>
      </c>
      <c r="B67" s="24">
        <v>66</v>
      </c>
      <c r="C67" s="27" t="s">
        <v>101</v>
      </c>
      <c r="D67" s="27" t="s">
        <v>16</v>
      </c>
      <c r="E67" s="24">
        <v>5</v>
      </c>
      <c r="F67" s="24">
        <v>48.5</v>
      </c>
      <c r="G67" s="12"/>
      <c r="H67" s="12"/>
      <c r="I67" s="24">
        <v>15</v>
      </c>
      <c r="J67" s="30"/>
      <c r="K67" s="30">
        <v>4</v>
      </c>
      <c r="L67" s="30"/>
      <c r="M67" s="30">
        <v>6.5</v>
      </c>
      <c r="N67" s="30">
        <v>5</v>
      </c>
      <c r="O67" s="30"/>
      <c r="P67" s="30">
        <v>9</v>
      </c>
      <c r="Q67" s="30">
        <v>9</v>
      </c>
      <c r="R67" s="30"/>
      <c r="S67" s="30"/>
      <c r="T67" s="30"/>
      <c r="U67" s="30"/>
      <c r="V67" s="30"/>
      <c r="W67" s="30"/>
    </row>
    <row r="68" spans="1:24" ht="13.5" thickBot="1" x14ac:dyDescent="0.25">
      <c r="A68" s="24">
        <v>62</v>
      </c>
      <c r="B68" s="24">
        <v>89</v>
      </c>
      <c r="C68" s="75" t="s">
        <v>469</v>
      </c>
      <c r="D68" s="75" t="s">
        <v>26</v>
      </c>
      <c r="E68" s="24">
        <v>4</v>
      </c>
      <c r="F68" s="24">
        <v>48.5</v>
      </c>
      <c r="G68" s="12"/>
      <c r="H68" s="12"/>
      <c r="I68" s="24">
        <v>12</v>
      </c>
      <c r="J68" s="30"/>
      <c r="K68" s="30">
        <v>5</v>
      </c>
      <c r="L68" s="30">
        <v>7.5</v>
      </c>
      <c r="M68" s="30"/>
      <c r="N68" s="30"/>
      <c r="O68" s="30"/>
      <c r="P68" s="30">
        <v>10</v>
      </c>
      <c r="Q68" s="30">
        <v>14</v>
      </c>
      <c r="R68" s="30"/>
      <c r="S68" s="30"/>
      <c r="T68" s="30"/>
      <c r="U68" s="30"/>
      <c r="V68" s="30"/>
      <c r="W68" s="30"/>
      <c r="X68" s="30"/>
    </row>
    <row r="69" spans="1:24" ht="13.5" thickBot="1" x14ac:dyDescent="0.25">
      <c r="A69" s="24">
        <v>66</v>
      </c>
      <c r="B69" s="24">
        <v>38</v>
      </c>
      <c r="C69" s="75" t="s">
        <v>369</v>
      </c>
      <c r="D69" s="75" t="s">
        <v>64</v>
      </c>
      <c r="E69" s="24">
        <v>6</v>
      </c>
      <c r="F69" s="24">
        <v>47.5</v>
      </c>
      <c r="G69" s="12"/>
      <c r="H69" s="12"/>
      <c r="I69" s="24">
        <v>18</v>
      </c>
      <c r="J69" s="30"/>
      <c r="K69" s="30">
        <v>9</v>
      </c>
      <c r="L69" s="30">
        <v>7.5</v>
      </c>
      <c r="M69" s="30">
        <v>7</v>
      </c>
      <c r="N69" s="30">
        <v>6</v>
      </c>
      <c r="O69" s="30"/>
      <c r="P69" s="30"/>
      <c r="Q69" s="30"/>
      <c r="R69" s="30"/>
      <c r="S69" s="30"/>
      <c r="T69" s="30"/>
      <c r="U69" s="30"/>
      <c r="V69" s="30"/>
      <c r="W69" s="30"/>
    </row>
    <row r="70" spans="1:24" ht="13.5" thickBot="1" x14ac:dyDescent="0.25">
      <c r="A70" s="24">
        <v>66</v>
      </c>
      <c r="B70" s="24">
        <v>26</v>
      </c>
      <c r="C70" s="28" t="s">
        <v>152</v>
      </c>
      <c r="D70" s="28" t="s">
        <v>136</v>
      </c>
      <c r="E70" s="24">
        <v>5</v>
      </c>
      <c r="F70" s="24">
        <v>47.5</v>
      </c>
      <c r="G70" s="12"/>
      <c r="H70" s="12"/>
      <c r="I70" s="24">
        <v>15</v>
      </c>
      <c r="J70" s="30"/>
      <c r="K70" s="30">
        <v>5</v>
      </c>
      <c r="L70" s="30">
        <v>4</v>
      </c>
      <c r="M70" s="30">
        <v>6.5</v>
      </c>
      <c r="N70" s="30">
        <v>9</v>
      </c>
      <c r="O70" s="30"/>
      <c r="P70" s="30">
        <v>8</v>
      </c>
      <c r="Q70" s="30"/>
      <c r="R70" s="30"/>
      <c r="S70" s="30"/>
      <c r="T70" s="30"/>
      <c r="U70" s="30"/>
      <c r="V70" s="30"/>
      <c r="W70" s="30"/>
      <c r="X70" s="30"/>
    </row>
    <row r="71" spans="1:24" ht="13.5" thickBot="1" x14ac:dyDescent="0.25">
      <c r="A71" s="24">
        <v>66</v>
      </c>
      <c r="B71" s="24">
        <v>85</v>
      </c>
      <c r="C71" s="28" t="s">
        <v>295</v>
      </c>
      <c r="D71" s="28" t="s">
        <v>296</v>
      </c>
      <c r="E71" s="24">
        <v>5</v>
      </c>
      <c r="F71" s="24">
        <v>47.5</v>
      </c>
      <c r="G71" s="12"/>
      <c r="H71" s="12"/>
      <c r="I71" s="24">
        <v>15</v>
      </c>
      <c r="J71" s="30"/>
      <c r="K71" s="30"/>
      <c r="L71" s="30">
        <v>10</v>
      </c>
      <c r="M71" s="30">
        <v>5.5</v>
      </c>
      <c r="N71" s="30"/>
      <c r="O71" s="30"/>
      <c r="P71" s="30">
        <v>5</v>
      </c>
      <c r="Q71" s="30">
        <v>12</v>
      </c>
      <c r="R71" s="30"/>
      <c r="S71" s="30"/>
      <c r="T71" s="30"/>
      <c r="U71" s="30"/>
      <c r="V71" s="30"/>
    </row>
    <row r="72" spans="1:24" ht="13.5" thickBot="1" x14ac:dyDescent="0.25">
      <c r="A72" s="24">
        <v>69</v>
      </c>
      <c r="B72" s="24">
        <v>80</v>
      </c>
      <c r="C72" s="27" t="s">
        <v>78</v>
      </c>
      <c r="D72" s="27" t="s">
        <v>28</v>
      </c>
      <c r="E72" s="24">
        <v>7</v>
      </c>
      <c r="F72" s="24">
        <v>47</v>
      </c>
      <c r="G72" s="12"/>
      <c r="H72" s="12"/>
      <c r="I72" s="24">
        <v>21</v>
      </c>
      <c r="J72" s="30"/>
      <c r="K72" s="30">
        <v>2.5</v>
      </c>
      <c r="L72" s="30">
        <v>3.5</v>
      </c>
      <c r="M72" s="30">
        <v>5</v>
      </c>
      <c r="N72" s="30">
        <v>3.5</v>
      </c>
      <c r="O72" s="30"/>
      <c r="P72" s="30">
        <v>1</v>
      </c>
      <c r="Q72" s="30">
        <v>10.5</v>
      </c>
      <c r="R72" s="30"/>
      <c r="S72" s="30"/>
      <c r="T72" s="30"/>
      <c r="U72" s="30"/>
      <c r="V72" s="30"/>
      <c r="W72" s="30"/>
    </row>
    <row r="73" spans="1:24" ht="13.5" thickBot="1" x14ac:dyDescent="0.25">
      <c r="A73" s="24">
        <v>69</v>
      </c>
      <c r="B73" s="24">
        <v>89</v>
      </c>
      <c r="C73" s="75" t="s">
        <v>461</v>
      </c>
      <c r="D73" s="75" t="s">
        <v>284</v>
      </c>
      <c r="E73" s="24">
        <v>5</v>
      </c>
      <c r="F73" s="24">
        <v>47</v>
      </c>
      <c r="G73" s="12"/>
      <c r="H73" s="12"/>
      <c r="I73" s="24">
        <v>15</v>
      </c>
      <c r="J73" s="30"/>
      <c r="K73" s="30"/>
      <c r="L73" s="30">
        <v>7</v>
      </c>
      <c r="M73" s="30">
        <v>8</v>
      </c>
      <c r="N73" s="30">
        <v>4.5</v>
      </c>
      <c r="O73" s="30"/>
      <c r="P73" s="30"/>
      <c r="Q73" s="30">
        <v>12.5</v>
      </c>
      <c r="R73" s="30"/>
      <c r="S73" s="30"/>
      <c r="T73" s="30"/>
      <c r="U73" s="30"/>
      <c r="V73" s="30"/>
    </row>
    <row r="74" spans="1:24" ht="13.5" thickBot="1" x14ac:dyDescent="0.25">
      <c r="A74" s="24">
        <v>71</v>
      </c>
      <c r="B74" s="24">
        <v>77</v>
      </c>
      <c r="C74" s="50" t="s">
        <v>202</v>
      </c>
      <c r="D74" s="50" t="s">
        <v>141</v>
      </c>
      <c r="E74" s="24">
        <v>7</v>
      </c>
      <c r="F74" s="24">
        <v>46.5</v>
      </c>
      <c r="G74" s="12"/>
      <c r="H74" s="12"/>
      <c r="I74" s="24">
        <v>21</v>
      </c>
      <c r="J74" s="30"/>
      <c r="K74" s="30">
        <v>3</v>
      </c>
      <c r="L74" s="30">
        <v>4.5</v>
      </c>
      <c r="M74" s="30">
        <v>2</v>
      </c>
      <c r="N74" s="30">
        <v>7.5</v>
      </c>
      <c r="O74" s="30"/>
      <c r="P74" s="30"/>
      <c r="Q74" s="30">
        <v>8.5</v>
      </c>
      <c r="R74" s="30"/>
      <c r="S74" s="30"/>
      <c r="T74" s="30"/>
      <c r="U74" s="30"/>
      <c r="V74" s="30"/>
      <c r="W74" s="30"/>
      <c r="X74" s="30"/>
    </row>
    <row r="75" spans="1:24" ht="13.5" thickBot="1" x14ac:dyDescent="0.25">
      <c r="A75" s="24">
        <v>72</v>
      </c>
      <c r="B75" s="24">
        <v>77</v>
      </c>
      <c r="C75" s="28" t="s">
        <v>139</v>
      </c>
      <c r="D75" s="28" t="s">
        <v>36</v>
      </c>
      <c r="E75" s="24">
        <v>7</v>
      </c>
      <c r="F75" s="24">
        <v>46</v>
      </c>
      <c r="G75" s="12"/>
      <c r="H75" s="12"/>
      <c r="I75" s="24">
        <v>21</v>
      </c>
      <c r="J75" s="30"/>
      <c r="K75" s="30">
        <v>7</v>
      </c>
      <c r="L75" s="30">
        <v>2</v>
      </c>
      <c r="M75" s="30">
        <v>3</v>
      </c>
      <c r="N75" s="30"/>
      <c r="O75" s="30"/>
      <c r="P75" s="30">
        <v>5</v>
      </c>
      <c r="Q75" s="30">
        <v>8</v>
      </c>
      <c r="R75" s="30"/>
      <c r="S75" s="30"/>
      <c r="T75" s="30"/>
      <c r="U75" s="30"/>
      <c r="V75" s="30"/>
      <c r="W75" s="30"/>
    </row>
    <row r="76" spans="1:24" ht="13.5" thickBot="1" x14ac:dyDescent="0.25">
      <c r="A76" s="24">
        <v>73</v>
      </c>
      <c r="B76" s="24">
        <v>80</v>
      </c>
      <c r="C76" s="28" t="s">
        <v>343</v>
      </c>
      <c r="D76" s="28" t="s">
        <v>344</v>
      </c>
      <c r="E76" s="24">
        <v>5</v>
      </c>
      <c r="F76" s="24">
        <v>45.5</v>
      </c>
      <c r="G76" s="12"/>
      <c r="H76" s="12"/>
      <c r="I76" s="24">
        <v>15</v>
      </c>
      <c r="J76" s="30"/>
      <c r="K76" s="30"/>
      <c r="L76" s="30">
        <v>4</v>
      </c>
      <c r="M76" s="30">
        <v>6.5</v>
      </c>
      <c r="N76" s="30">
        <v>3</v>
      </c>
      <c r="O76" s="30"/>
      <c r="P76" s="30">
        <v>8</v>
      </c>
      <c r="Q76" s="30">
        <v>9</v>
      </c>
      <c r="R76" s="30"/>
      <c r="S76" s="30"/>
      <c r="T76" s="30"/>
      <c r="U76" s="30"/>
      <c r="V76" s="30"/>
      <c r="W76" s="30"/>
      <c r="X76" s="30"/>
    </row>
    <row r="77" spans="1:24" ht="13.5" thickBot="1" x14ac:dyDescent="0.25">
      <c r="A77" s="24">
        <v>74</v>
      </c>
      <c r="B77" s="24">
        <v>36</v>
      </c>
      <c r="C77" s="28" t="s">
        <v>186</v>
      </c>
      <c r="D77" s="28" t="s">
        <v>62</v>
      </c>
      <c r="E77" s="24">
        <v>5</v>
      </c>
      <c r="F77" s="24">
        <v>45</v>
      </c>
      <c r="G77" s="12"/>
      <c r="H77" s="12"/>
      <c r="I77" s="24">
        <v>15</v>
      </c>
      <c r="J77" s="30"/>
      <c r="K77" s="30">
        <v>10</v>
      </c>
      <c r="L77" s="30">
        <v>7</v>
      </c>
      <c r="M77" s="30"/>
      <c r="N77" s="30">
        <v>4</v>
      </c>
      <c r="O77" s="30"/>
      <c r="P77" s="30">
        <v>9</v>
      </c>
      <c r="Q77" s="30"/>
      <c r="R77" s="30"/>
      <c r="S77" s="30"/>
      <c r="T77" s="30"/>
      <c r="U77" s="30"/>
      <c r="V77" s="30"/>
    </row>
    <row r="78" spans="1:24" ht="13.5" thickBot="1" x14ac:dyDescent="0.25">
      <c r="A78" s="24">
        <v>75</v>
      </c>
      <c r="B78" s="24">
        <v>77</v>
      </c>
      <c r="C78" s="28" t="s">
        <v>159</v>
      </c>
      <c r="D78" s="28" t="s">
        <v>160</v>
      </c>
      <c r="E78" s="24">
        <v>6</v>
      </c>
      <c r="F78" s="24">
        <v>44</v>
      </c>
      <c r="G78" s="12"/>
      <c r="H78" s="12"/>
      <c r="I78" s="24">
        <v>18</v>
      </c>
      <c r="J78" s="30"/>
      <c r="K78" s="30">
        <v>2</v>
      </c>
      <c r="L78" s="30"/>
      <c r="M78" s="30"/>
      <c r="N78" s="30">
        <v>10</v>
      </c>
      <c r="O78" s="30"/>
      <c r="P78" s="30">
        <v>8</v>
      </c>
      <c r="Q78" s="30">
        <v>6</v>
      </c>
      <c r="R78" s="30"/>
      <c r="S78" s="30"/>
      <c r="T78" s="30"/>
      <c r="U78" s="30"/>
      <c r="V78" s="30"/>
      <c r="W78" s="30"/>
      <c r="X78" s="30"/>
    </row>
    <row r="79" spans="1:24" ht="13.5" thickBot="1" x14ac:dyDescent="0.25">
      <c r="A79" s="24">
        <v>75</v>
      </c>
      <c r="B79" s="24">
        <v>93</v>
      </c>
      <c r="C79" s="27" t="s">
        <v>51</v>
      </c>
      <c r="D79" s="27" t="s">
        <v>52</v>
      </c>
      <c r="E79" s="24">
        <v>5</v>
      </c>
      <c r="F79" s="24">
        <v>44</v>
      </c>
      <c r="G79" s="12"/>
      <c r="H79" s="12"/>
      <c r="I79" s="24">
        <v>15</v>
      </c>
      <c r="J79" s="30"/>
      <c r="K79" s="30">
        <v>8</v>
      </c>
      <c r="L79" s="30">
        <v>4.5</v>
      </c>
      <c r="M79" s="30"/>
      <c r="N79" s="30">
        <v>6</v>
      </c>
      <c r="O79" s="30"/>
      <c r="P79" s="30"/>
      <c r="Q79" s="30">
        <v>10.5</v>
      </c>
      <c r="R79" s="30"/>
      <c r="S79" s="30"/>
      <c r="T79" s="30"/>
      <c r="U79" s="30"/>
      <c r="V79" s="30"/>
    </row>
    <row r="80" spans="1:24" ht="13.5" thickBot="1" x14ac:dyDescent="0.25">
      <c r="A80" s="24">
        <v>75</v>
      </c>
      <c r="B80" s="24">
        <v>109</v>
      </c>
      <c r="C80" s="28" t="s">
        <v>63</v>
      </c>
      <c r="D80" s="28" t="s">
        <v>183</v>
      </c>
      <c r="E80" s="24">
        <v>5</v>
      </c>
      <c r="F80" s="24">
        <v>44</v>
      </c>
      <c r="G80" s="12"/>
      <c r="H80" s="12"/>
      <c r="I80" s="24">
        <v>15</v>
      </c>
      <c r="J80" s="30"/>
      <c r="K80" s="30">
        <v>4</v>
      </c>
      <c r="L80" s="30">
        <v>10</v>
      </c>
      <c r="M80" s="30"/>
      <c r="N80" s="30"/>
      <c r="O80" s="30"/>
      <c r="P80" s="30"/>
      <c r="Q80" s="30">
        <v>15</v>
      </c>
      <c r="R80" s="30"/>
      <c r="S80" s="30"/>
      <c r="T80" s="30"/>
      <c r="U80" s="30"/>
      <c r="V80" s="30"/>
      <c r="W80" s="30"/>
      <c r="X80" s="30"/>
    </row>
    <row r="81" spans="1:24" ht="13.5" thickBot="1" x14ac:dyDescent="0.25">
      <c r="A81" s="24">
        <v>78</v>
      </c>
      <c r="B81" s="24">
        <v>41</v>
      </c>
      <c r="C81" s="28" t="s">
        <v>171</v>
      </c>
      <c r="D81" s="28" t="s">
        <v>66</v>
      </c>
      <c r="E81" s="24">
        <v>6</v>
      </c>
      <c r="F81" s="24">
        <v>43.5</v>
      </c>
      <c r="G81" s="12"/>
      <c r="H81" s="12"/>
      <c r="I81" s="24">
        <v>18</v>
      </c>
      <c r="J81" s="30"/>
      <c r="K81" s="30">
        <v>2</v>
      </c>
      <c r="L81" s="30">
        <v>8.5</v>
      </c>
      <c r="M81" s="30">
        <v>10</v>
      </c>
      <c r="N81" s="30">
        <v>5</v>
      </c>
      <c r="O81" s="30"/>
      <c r="P81" s="30"/>
      <c r="Q81" s="30"/>
      <c r="R81" s="30"/>
      <c r="S81" s="30"/>
      <c r="T81" s="30"/>
      <c r="U81" s="30"/>
      <c r="V81" s="30"/>
    </row>
    <row r="82" spans="1:24" ht="13.5" thickBot="1" x14ac:dyDescent="0.25">
      <c r="A82" s="24">
        <v>79</v>
      </c>
      <c r="B82" s="24">
        <v>83</v>
      </c>
      <c r="C82" s="27" t="s">
        <v>21</v>
      </c>
      <c r="D82" s="27" t="s">
        <v>22</v>
      </c>
      <c r="E82" s="24">
        <v>8</v>
      </c>
      <c r="F82" s="24">
        <v>43</v>
      </c>
      <c r="G82" s="12"/>
      <c r="H82" s="12"/>
      <c r="I82" s="24">
        <v>24</v>
      </c>
      <c r="J82" s="30"/>
      <c r="K82" s="30">
        <v>3</v>
      </c>
      <c r="L82" s="30">
        <v>2.5</v>
      </c>
      <c r="M82" s="30">
        <v>3.5</v>
      </c>
      <c r="N82" s="30">
        <v>2</v>
      </c>
      <c r="O82" s="30"/>
      <c r="P82" s="30">
        <v>1</v>
      </c>
      <c r="Q82" s="30">
        <v>7</v>
      </c>
      <c r="R82" s="30"/>
      <c r="S82" s="30"/>
      <c r="T82" s="30"/>
      <c r="U82" s="30"/>
      <c r="V82" s="30"/>
      <c r="X82" s="30"/>
    </row>
    <row r="83" spans="1:24" ht="13.5" thickBot="1" x14ac:dyDescent="0.25">
      <c r="A83" s="24">
        <v>80</v>
      </c>
      <c r="B83" s="24">
        <v>43</v>
      </c>
      <c r="C83" s="27" t="s">
        <v>76</v>
      </c>
      <c r="D83" s="27" t="s">
        <v>73</v>
      </c>
      <c r="E83" s="24">
        <v>5</v>
      </c>
      <c r="F83" s="24">
        <v>42.5</v>
      </c>
      <c r="G83" s="12"/>
      <c r="H83" s="12"/>
      <c r="I83" s="24">
        <v>15</v>
      </c>
      <c r="J83" s="30"/>
      <c r="K83" s="30">
        <v>9</v>
      </c>
      <c r="L83" s="30">
        <v>5</v>
      </c>
      <c r="M83" s="30"/>
      <c r="N83" s="30">
        <v>8</v>
      </c>
      <c r="O83" s="30"/>
      <c r="P83" s="30">
        <v>5.5</v>
      </c>
      <c r="Q83" s="30"/>
      <c r="R83" s="30"/>
      <c r="S83" s="30"/>
      <c r="T83" s="30"/>
      <c r="U83" s="30"/>
      <c r="V83" s="30"/>
      <c r="W83" s="30"/>
      <c r="X83" s="30"/>
    </row>
    <row r="84" spans="1:24" ht="13.5" thickBot="1" x14ac:dyDescent="0.25">
      <c r="A84" s="24">
        <v>81</v>
      </c>
      <c r="B84" s="24">
        <v>109</v>
      </c>
      <c r="C84" s="39" t="s">
        <v>34</v>
      </c>
      <c r="D84" s="39" t="s">
        <v>35</v>
      </c>
      <c r="E84" s="24">
        <v>6</v>
      </c>
      <c r="F84" s="24">
        <v>42</v>
      </c>
      <c r="G84" s="12"/>
      <c r="H84" s="12"/>
      <c r="I84" s="24">
        <v>18</v>
      </c>
      <c r="J84" s="30"/>
      <c r="K84" s="30"/>
      <c r="L84" s="30">
        <v>5</v>
      </c>
      <c r="M84" s="30">
        <v>2.5</v>
      </c>
      <c r="N84" s="30">
        <v>3.5</v>
      </c>
      <c r="O84" s="30"/>
      <c r="P84" s="30"/>
      <c r="Q84" s="30">
        <v>13</v>
      </c>
      <c r="R84" s="30"/>
      <c r="S84" s="30"/>
      <c r="T84" s="30"/>
      <c r="U84" s="30"/>
      <c r="V84" s="30"/>
      <c r="W84" s="30"/>
    </row>
    <row r="85" spans="1:24" ht="13.5" thickBot="1" x14ac:dyDescent="0.25">
      <c r="A85" s="24">
        <v>81</v>
      </c>
      <c r="B85" s="24">
        <v>96</v>
      </c>
      <c r="C85" s="28" t="s">
        <v>258</v>
      </c>
      <c r="D85" s="28" t="s">
        <v>110</v>
      </c>
      <c r="E85" s="24">
        <v>5</v>
      </c>
      <c r="F85" s="24">
        <v>42</v>
      </c>
      <c r="G85" s="12"/>
      <c r="H85" s="12"/>
      <c r="I85" s="24">
        <v>15</v>
      </c>
      <c r="J85" s="30"/>
      <c r="K85" s="30">
        <v>8</v>
      </c>
      <c r="L85" s="30"/>
      <c r="M85" s="30"/>
      <c r="N85" s="30">
        <v>2</v>
      </c>
      <c r="O85" s="30"/>
      <c r="P85" s="30">
        <v>8</v>
      </c>
      <c r="Q85" s="30">
        <v>9</v>
      </c>
      <c r="R85" s="30"/>
      <c r="S85" s="30"/>
      <c r="T85" s="30"/>
      <c r="U85" s="30"/>
      <c r="V85" s="30"/>
      <c r="W85" s="30"/>
    </row>
    <row r="86" spans="1:24" ht="13.5" thickBot="1" x14ac:dyDescent="0.25">
      <c r="A86" s="24">
        <v>83</v>
      </c>
      <c r="B86" s="24">
        <v>46</v>
      </c>
      <c r="C86" s="27" t="s">
        <v>19</v>
      </c>
      <c r="D86" s="27" t="s">
        <v>20</v>
      </c>
      <c r="E86" s="24">
        <v>5</v>
      </c>
      <c r="F86" s="24">
        <v>41.5</v>
      </c>
      <c r="G86" s="12"/>
      <c r="H86" s="12"/>
      <c r="I86" s="24">
        <v>15</v>
      </c>
      <c r="J86" s="30"/>
      <c r="K86" s="30">
        <v>10</v>
      </c>
      <c r="L86" s="30"/>
      <c r="M86" s="30">
        <v>2.5</v>
      </c>
      <c r="N86" s="30">
        <v>4</v>
      </c>
      <c r="O86" s="30"/>
      <c r="P86" s="30">
        <v>10</v>
      </c>
      <c r="Q86" s="30"/>
      <c r="R86" s="30"/>
      <c r="S86" s="30"/>
      <c r="T86" s="30"/>
      <c r="U86" s="30"/>
      <c r="V86" s="30"/>
      <c r="W86" s="30"/>
      <c r="X86" s="30"/>
    </row>
    <row r="87" spans="1:24" ht="13.5" thickBot="1" x14ac:dyDescent="0.25">
      <c r="A87" s="24">
        <v>83</v>
      </c>
      <c r="B87" s="24">
        <v>103</v>
      </c>
      <c r="C87" s="28" t="s">
        <v>146</v>
      </c>
      <c r="D87" s="28" t="s">
        <v>118</v>
      </c>
      <c r="E87" s="24">
        <v>5</v>
      </c>
      <c r="F87" s="24">
        <v>41.5</v>
      </c>
      <c r="G87" s="12"/>
      <c r="H87" s="12"/>
      <c r="I87" s="24">
        <v>15</v>
      </c>
      <c r="J87" s="30"/>
      <c r="K87" s="30">
        <v>7</v>
      </c>
      <c r="L87" s="30">
        <v>4.5</v>
      </c>
      <c r="M87" s="30"/>
      <c r="N87" s="30"/>
      <c r="O87" s="30"/>
      <c r="P87" s="30">
        <v>4</v>
      </c>
      <c r="Q87" s="30">
        <v>11</v>
      </c>
      <c r="R87" s="30"/>
      <c r="S87" s="30"/>
      <c r="T87" s="30"/>
      <c r="U87" s="30"/>
      <c r="V87" s="30"/>
      <c r="W87" s="30"/>
      <c r="X87" s="30"/>
    </row>
    <row r="88" spans="1:24" ht="13.5" thickBot="1" x14ac:dyDescent="0.25">
      <c r="A88" s="24">
        <v>85</v>
      </c>
      <c r="B88" s="24">
        <v>93</v>
      </c>
      <c r="C88" s="28" t="s">
        <v>251</v>
      </c>
      <c r="D88" s="28" t="s">
        <v>252</v>
      </c>
      <c r="E88" s="24">
        <v>5</v>
      </c>
      <c r="F88" s="24">
        <v>41</v>
      </c>
      <c r="G88" s="12"/>
      <c r="H88" s="12"/>
      <c r="I88" s="24">
        <v>15</v>
      </c>
      <c r="J88" s="30"/>
      <c r="K88" s="30"/>
      <c r="L88" s="30">
        <v>9</v>
      </c>
      <c r="M88" s="30">
        <v>4.5</v>
      </c>
      <c r="N88" s="30">
        <v>5</v>
      </c>
      <c r="O88" s="30"/>
      <c r="P88" s="30"/>
      <c r="Q88" s="30">
        <v>7.5</v>
      </c>
      <c r="R88" s="30"/>
      <c r="S88" s="30"/>
      <c r="T88" s="30"/>
      <c r="U88" s="30"/>
      <c r="V88" s="30"/>
    </row>
    <row r="89" spans="1:24" ht="13.5" thickBot="1" x14ac:dyDescent="0.25">
      <c r="A89" s="24">
        <v>86</v>
      </c>
      <c r="B89" s="24">
        <v>97</v>
      </c>
      <c r="C89" s="28" t="s">
        <v>21</v>
      </c>
      <c r="D89" s="28" t="s">
        <v>145</v>
      </c>
      <c r="E89" s="24">
        <v>7</v>
      </c>
      <c r="F89" s="24">
        <v>40.5</v>
      </c>
      <c r="G89" s="12"/>
      <c r="H89" s="12"/>
      <c r="I89" s="24">
        <v>21</v>
      </c>
      <c r="J89" s="30"/>
      <c r="K89" s="30">
        <v>4</v>
      </c>
      <c r="L89" s="30">
        <v>2.5</v>
      </c>
      <c r="M89" s="30">
        <v>3.5</v>
      </c>
      <c r="N89" s="30"/>
      <c r="O89" s="30"/>
      <c r="P89" s="30">
        <v>1</v>
      </c>
      <c r="Q89" s="30">
        <v>8.5</v>
      </c>
      <c r="R89" s="30"/>
      <c r="S89" s="30"/>
      <c r="T89" s="30"/>
      <c r="U89" s="30"/>
      <c r="V89" s="30"/>
      <c r="W89" s="30"/>
      <c r="X89" s="30"/>
    </row>
    <row r="90" spans="1:24" ht="13.5" thickBot="1" x14ac:dyDescent="0.25">
      <c r="A90" s="24">
        <v>87</v>
      </c>
      <c r="B90" s="24">
        <v>97</v>
      </c>
      <c r="C90" s="39" t="s">
        <v>97</v>
      </c>
      <c r="D90" s="39" t="s">
        <v>9</v>
      </c>
      <c r="E90" s="24">
        <v>6</v>
      </c>
      <c r="F90" s="24">
        <v>40</v>
      </c>
      <c r="G90" s="12"/>
      <c r="H90" s="12"/>
      <c r="I90" s="24">
        <v>18</v>
      </c>
      <c r="J90" s="30"/>
      <c r="K90" s="30">
        <v>7.5</v>
      </c>
      <c r="L90" s="30">
        <v>3.5</v>
      </c>
      <c r="M90" s="30">
        <v>2</v>
      </c>
      <c r="N90" s="30">
        <v>1</v>
      </c>
      <c r="O90" s="30"/>
      <c r="P90" s="30"/>
      <c r="Q90" s="30">
        <v>8</v>
      </c>
      <c r="R90" s="30"/>
      <c r="S90" s="30"/>
      <c r="T90" s="30"/>
      <c r="U90" s="30"/>
      <c r="V90" s="30"/>
    </row>
    <row r="91" spans="1:24" ht="13.5" thickBot="1" x14ac:dyDescent="0.25">
      <c r="A91" s="24">
        <v>87</v>
      </c>
      <c r="B91" s="24">
        <v>122</v>
      </c>
      <c r="C91" s="75" t="s">
        <v>871</v>
      </c>
      <c r="D91" s="75" t="s">
        <v>872</v>
      </c>
      <c r="E91" s="24">
        <v>3</v>
      </c>
      <c r="F91" s="24">
        <v>40</v>
      </c>
      <c r="G91" s="12"/>
      <c r="H91" s="12"/>
      <c r="I91" s="24">
        <v>9</v>
      </c>
      <c r="J91" s="30"/>
      <c r="K91" s="30"/>
      <c r="L91" s="30"/>
      <c r="M91" s="30">
        <v>6</v>
      </c>
      <c r="N91" s="30">
        <v>10</v>
      </c>
      <c r="O91" s="30"/>
      <c r="P91" s="30"/>
      <c r="Q91" s="30">
        <v>15</v>
      </c>
      <c r="R91" s="30"/>
      <c r="S91" s="30"/>
      <c r="T91" s="30"/>
      <c r="U91" s="30"/>
      <c r="V91" s="30"/>
    </row>
    <row r="92" spans="1:24" ht="13.5" thickBot="1" x14ac:dyDescent="0.25">
      <c r="A92" s="24">
        <v>89</v>
      </c>
      <c r="B92" s="24">
        <v>97</v>
      </c>
      <c r="C92" s="75" t="s">
        <v>437</v>
      </c>
      <c r="D92" s="75" t="s">
        <v>438</v>
      </c>
      <c r="E92" s="24">
        <v>6</v>
      </c>
      <c r="F92" s="24">
        <v>39.5</v>
      </c>
      <c r="G92" s="12"/>
      <c r="H92" s="12"/>
      <c r="I92" s="24">
        <v>18</v>
      </c>
      <c r="J92" s="30"/>
      <c r="K92" s="30">
        <v>4.5</v>
      </c>
      <c r="L92" s="30">
        <v>1.5</v>
      </c>
      <c r="M92" s="30">
        <v>1</v>
      </c>
      <c r="N92" s="30"/>
      <c r="O92" s="30"/>
      <c r="P92" s="30">
        <v>7</v>
      </c>
      <c r="Q92" s="30">
        <v>7.5</v>
      </c>
      <c r="R92" s="30"/>
      <c r="S92" s="30"/>
      <c r="T92" s="30"/>
      <c r="U92" s="30"/>
      <c r="V92" s="30"/>
    </row>
    <row r="93" spans="1:24" ht="13.5" thickBot="1" x14ac:dyDescent="0.25">
      <c r="A93" s="24">
        <v>89</v>
      </c>
      <c r="B93" s="24">
        <v>116</v>
      </c>
      <c r="C93" s="28" t="s">
        <v>204</v>
      </c>
      <c r="D93" s="28" t="s">
        <v>126</v>
      </c>
      <c r="E93" s="24">
        <v>5</v>
      </c>
      <c r="F93" s="24">
        <v>39.5</v>
      </c>
      <c r="G93" s="12"/>
      <c r="H93" s="12"/>
      <c r="I93" s="24">
        <v>15</v>
      </c>
      <c r="J93" s="30"/>
      <c r="K93" s="30">
        <v>8.5</v>
      </c>
      <c r="L93" s="30"/>
      <c r="M93" s="30">
        <v>4</v>
      </c>
      <c r="N93" s="30"/>
      <c r="O93" s="30"/>
      <c r="P93" s="30"/>
      <c r="Q93" s="30">
        <v>12</v>
      </c>
      <c r="R93" s="30"/>
      <c r="S93" s="30"/>
      <c r="T93" s="30"/>
      <c r="U93" s="30"/>
      <c r="V93" s="30"/>
      <c r="W93" s="30"/>
      <c r="X93" s="30"/>
    </row>
    <row r="94" spans="1:24" ht="13.5" thickBot="1" x14ac:dyDescent="0.25">
      <c r="A94" s="24">
        <v>89</v>
      </c>
      <c r="B94" s="24">
        <v>104</v>
      </c>
      <c r="C94" s="75" t="s">
        <v>766</v>
      </c>
      <c r="D94" s="75" t="s">
        <v>126</v>
      </c>
      <c r="E94" s="24">
        <v>4</v>
      </c>
      <c r="F94" s="24">
        <v>39.5</v>
      </c>
      <c r="G94" s="12"/>
      <c r="H94" s="12"/>
      <c r="I94" s="24">
        <v>12</v>
      </c>
      <c r="J94" s="30"/>
      <c r="K94" s="30"/>
      <c r="L94" s="30">
        <v>7</v>
      </c>
      <c r="M94" s="30"/>
      <c r="N94" s="30">
        <v>7</v>
      </c>
      <c r="O94" s="30"/>
      <c r="P94" s="30">
        <v>4</v>
      </c>
      <c r="Q94" s="30">
        <v>9.5</v>
      </c>
      <c r="R94" s="30"/>
      <c r="S94" s="30"/>
      <c r="T94" s="30"/>
      <c r="U94" s="30"/>
      <c r="V94" s="30"/>
    </row>
    <row r="95" spans="1:24" ht="13.5" thickBot="1" x14ac:dyDescent="0.25">
      <c r="A95" s="24">
        <v>92</v>
      </c>
      <c r="B95" s="24">
        <v>109</v>
      </c>
      <c r="C95" s="28" t="s">
        <v>240</v>
      </c>
      <c r="D95" s="28" t="s">
        <v>118</v>
      </c>
      <c r="E95" s="24">
        <v>6</v>
      </c>
      <c r="F95" s="24">
        <v>39</v>
      </c>
      <c r="G95" s="12"/>
      <c r="H95" s="12"/>
      <c r="I95" s="24">
        <v>18</v>
      </c>
      <c r="J95" s="30"/>
      <c r="K95" s="30"/>
      <c r="L95" s="30">
        <v>1</v>
      </c>
      <c r="M95" s="30">
        <v>4.5</v>
      </c>
      <c r="N95" s="30">
        <v>4</v>
      </c>
      <c r="O95" s="30"/>
      <c r="P95" s="30">
        <v>1.5</v>
      </c>
      <c r="Q95" s="30">
        <v>10</v>
      </c>
      <c r="R95" s="30"/>
      <c r="S95" s="30"/>
      <c r="T95" s="30"/>
      <c r="U95" s="30"/>
      <c r="V95" s="30"/>
      <c r="W95" s="30"/>
      <c r="X95" s="30"/>
    </row>
    <row r="96" spans="1:24" ht="13.5" thickBot="1" x14ac:dyDescent="0.25">
      <c r="A96" s="24">
        <v>92</v>
      </c>
      <c r="B96" s="24">
        <v>105</v>
      </c>
      <c r="C96" s="75" t="s">
        <v>436</v>
      </c>
      <c r="D96" s="75" t="s">
        <v>118</v>
      </c>
      <c r="E96" s="24">
        <v>6</v>
      </c>
      <c r="F96" s="24">
        <v>39</v>
      </c>
      <c r="G96" s="12"/>
      <c r="H96" s="12"/>
      <c r="I96" s="24">
        <v>18</v>
      </c>
      <c r="J96" s="30"/>
      <c r="K96" s="30">
        <v>2</v>
      </c>
      <c r="L96" s="30">
        <v>1.5</v>
      </c>
      <c r="M96" s="30">
        <v>1</v>
      </c>
      <c r="N96" s="30"/>
      <c r="O96" s="30"/>
      <c r="P96" s="30">
        <v>7</v>
      </c>
      <c r="Q96" s="30">
        <v>9.5</v>
      </c>
      <c r="R96" s="30"/>
      <c r="S96" s="30"/>
      <c r="T96" s="30"/>
      <c r="U96" s="30"/>
      <c r="V96" s="30"/>
      <c r="W96" s="30"/>
    </row>
    <row r="97" spans="1:24" ht="13.5" thickBot="1" x14ac:dyDescent="0.25">
      <c r="A97" s="24">
        <v>92</v>
      </c>
      <c r="B97" s="24">
        <v>113</v>
      </c>
      <c r="C97" s="75" t="s">
        <v>623</v>
      </c>
      <c r="D97" s="75" t="s">
        <v>625</v>
      </c>
      <c r="E97" s="24">
        <v>4</v>
      </c>
      <c r="F97" s="24">
        <v>39</v>
      </c>
      <c r="G97" s="12"/>
      <c r="H97" s="12"/>
      <c r="I97" s="24">
        <v>12</v>
      </c>
      <c r="J97" s="30"/>
      <c r="K97" s="30">
        <v>5.5</v>
      </c>
      <c r="L97" s="30">
        <v>5</v>
      </c>
      <c r="M97" s="30"/>
      <c r="N97" s="30">
        <v>2.5</v>
      </c>
      <c r="O97" s="30"/>
      <c r="P97" s="30"/>
      <c r="Q97" s="30">
        <v>14</v>
      </c>
      <c r="R97" s="30"/>
      <c r="S97" s="30"/>
      <c r="T97" s="30"/>
      <c r="U97" s="30"/>
      <c r="V97" s="30"/>
      <c r="W97" s="30"/>
      <c r="X97" s="30"/>
    </row>
    <row r="98" spans="1:24" ht="13.5" thickBot="1" x14ac:dyDescent="0.25">
      <c r="A98" s="24">
        <v>95</v>
      </c>
      <c r="B98" s="24">
        <v>113</v>
      </c>
      <c r="C98" s="28" t="s">
        <v>328</v>
      </c>
      <c r="D98" s="28" t="s">
        <v>325</v>
      </c>
      <c r="E98" s="24">
        <v>4</v>
      </c>
      <c r="F98" s="24">
        <v>38.5</v>
      </c>
      <c r="G98" s="12"/>
      <c r="H98" s="12"/>
      <c r="I98" s="24">
        <v>12</v>
      </c>
      <c r="J98" s="30"/>
      <c r="K98" s="30">
        <v>10</v>
      </c>
      <c r="L98" s="30"/>
      <c r="M98" s="30"/>
      <c r="N98" s="30">
        <v>6</v>
      </c>
      <c r="O98" s="30"/>
      <c r="P98" s="30"/>
      <c r="Q98" s="30">
        <v>10.5</v>
      </c>
      <c r="R98" s="30"/>
      <c r="S98" s="30"/>
      <c r="T98" s="30"/>
      <c r="U98" s="30"/>
      <c r="V98" s="30"/>
      <c r="W98" s="30"/>
    </row>
    <row r="99" spans="1:24" ht="13.5" thickBot="1" x14ac:dyDescent="0.25">
      <c r="A99" s="24">
        <v>96</v>
      </c>
      <c r="B99" s="24">
        <v>118</v>
      </c>
      <c r="C99" s="28" t="s">
        <v>305</v>
      </c>
      <c r="D99" s="28" t="s">
        <v>102</v>
      </c>
      <c r="E99" s="24">
        <v>6</v>
      </c>
      <c r="F99" s="24">
        <v>38</v>
      </c>
      <c r="G99" s="12"/>
      <c r="H99" s="12"/>
      <c r="I99" s="24">
        <v>18</v>
      </c>
      <c r="J99" s="30"/>
      <c r="K99" s="30"/>
      <c r="L99" s="30">
        <v>1</v>
      </c>
      <c r="M99" s="30">
        <v>1</v>
      </c>
      <c r="N99" s="30">
        <v>6</v>
      </c>
      <c r="O99" s="30"/>
      <c r="P99" s="30"/>
      <c r="Q99" s="30">
        <v>12</v>
      </c>
      <c r="R99" s="30"/>
      <c r="S99" s="30"/>
      <c r="T99" s="30"/>
      <c r="U99" s="30"/>
      <c r="V99" s="30"/>
    </row>
    <row r="100" spans="1:24" ht="13.5" thickBot="1" x14ac:dyDescent="0.25">
      <c r="A100" s="24">
        <v>96</v>
      </c>
      <c r="B100" s="24">
        <v>125</v>
      </c>
      <c r="C100" s="28" t="s">
        <v>72</v>
      </c>
      <c r="D100" s="28" t="s">
        <v>302</v>
      </c>
      <c r="E100" s="24">
        <v>3</v>
      </c>
      <c r="F100" s="24">
        <v>38</v>
      </c>
      <c r="G100" s="12"/>
      <c r="H100" s="12"/>
      <c r="I100" s="24">
        <v>9</v>
      </c>
      <c r="J100" s="30"/>
      <c r="K100" s="30"/>
      <c r="L100" s="30">
        <v>7</v>
      </c>
      <c r="M100" s="30"/>
      <c r="N100" s="30"/>
      <c r="O100" s="30"/>
      <c r="P100" s="30">
        <v>8</v>
      </c>
      <c r="Q100" s="30">
        <v>14</v>
      </c>
      <c r="R100" s="30"/>
      <c r="S100" s="30"/>
      <c r="T100" s="30"/>
      <c r="U100" s="30"/>
      <c r="V100" s="30"/>
    </row>
    <row r="101" spans="1:24" ht="13.5" thickBot="1" x14ac:dyDescent="0.25">
      <c r="A101" s="24">
        <v>98</v>
      </c>
      <c r="B101" s="24">
        <v>93</v>
      </c>
      <c r="C101" s="28" t="s">
        <v>218</v>
      </c>
      <c r="D101" s="28" t="s">
        <v>136</v>
      </c>
      <c r="E101" s="24">
        <v>3</v>
      </c>
      <c r="F101" s="24">
        <v>37.5</v>
      </c>
      <c r="G101" s="12"/>
      <c r="H101" s="12"/>
      <c r="I101" s="24">
        <v>9</v>
      </c>
      <c r="J101" s="30"/>
      <c r="K101" s="30"/>
      <c r="L101" s="30">
        <v>8</v>
      </c>
      <c r="M101" s="30">
        <v>7</v>
      </c>
      <c r="N101" s="30"/>
      <c r="O101" s="30"/>
      <c r="P101" s="30">
        <v>6.5</v>
      </c>
      <c r="Q101" s="30">
        <v>7</v>
      </c>
      <c r="R101" s="30"/>
      <c r="S101" s="30"/>
      <c r="T101" s="30"/>
      <c r="U101" s="30"/>
      <c r="V101" s="30"/>
      <c r="W101" s="30"/>
    </row>
    <row r="102" spans="1:24" ht="13.5" thickBot="1" x14ac:dyDescent="0.25">
      <c r="A102" s="24">
        <v>99</v>
      </c>
      <c r="B102" s="24">
        <v>117</v>
      </c>
      <c r="C102" s="28" t="s">
        <v>306</v>
      </c>
      <c r="D102" s="28" t="s">
        <v>35</v>
      </c>
      <c r="E102" s="24">
        <v>5</v>
      </c>
      <c r="F102" s="24">
        <v>37</v>
      </c>
      <c r="G102" s="12"/>
      <c r="H102" s="12"/>
      <c r="I102" s="24">
        <v>15</v>
      </c>
      <c r="J102" s="30"/>
      <c r="K102" s="30">
        <v>8.5</v>
      </c>
      <c r="L102" s="30"/>
      <c r="M102" s="30">
        <v>1</v>
      </c>
      <c r="N102" s="30"/>
      <c r="O102" s="30"/>
      <c r="P102" s="30">
        <v>2</v>
      </c>
      <c r="Q102" s="30">
        <v>10.5</v>
      </c>
      <c r="R102" s="30"/>
      <c r="S102" s="30"/>
      <c r="T102" s="30"/>
      <c r="U102" s="30"/>
      <c r="V102" s="30"/>
    </row>
    <row r="103" spans="1:24" ht="13.5" thickBot="1" x14ac:dyDescent="0.25">
      <c r="A103" s="24">
        <v>99</v>
      </c>
      <c r="B103" s="24">
        <v>64</v>
      </c>
      <c r="C103" s="75" t="s">
        <v>457</v>
      </c>
      <c r="D103" s="75" t="s">
        <v>458</v>
      </c>
      <c r="E103" s="24">
        <v>4</v>
      </c>
      <c r="F103" s="24">
        <v>37</v>
      </c>
      <c r="G103" s="12"/>
      <c r="H103" s="12"/>
      <c r="I103" s="24">
        <v>12</v>
      </c>
      <c r="J103" s="30"/>
      <c r="K103" s="30"/>
      <c r="L103" s="30">
        <v>7</v>
      </c>
      <c r="M103" s="30">
        <v>8</v>
      </c>
      <c r="N103" s="30">
        <v>10</v>
      </c>
      <c r="O103" s="30"/>
      <c r="P103" s="30"/>
      <c r="Q103" s="30"/>
      <c r="R103" s="30"/>
      <c r="S103" s="30"/>
      <c r="T103" s="30"/>
      <c r="U103" s="30"/>
      <c r="V103" s="30"/>
      <c r="W103" s="30"/>
      <c r="X103" s="12"/>
    </row>
    <row r="104" spans="1:24" ht="13.5" thickBot="1" x14ac:dyDescent="0.25">
      <c r="A104" s="24">
        <v>99</v>
      </c>
      <c r="B104" s="24">
        <v>132</v>
      </c>
      <c r="C104" s="75" t="s">
        <v>441</v>
      </c>
      <c r="D104" s="75" t="s">
        <v>337</v>
      </c>
      <c r="E104" s="24">
        <v>4</v>
      </c>
      <c r="F104" s="24">
        <v>37</v>
      </c>
      <c r="G104" s="12"/>
      <c r="H104" s="12"/>
      <c r="I104" s="24">
        <v>12</v>
      </c>
      <c r="J104" s="30"/>
      <c r="K104" s="30"/>
      <c r="L104" s="30"/>
      <c r="M104" s="30"/>
      <c r="N104" s="30">
        <v>10</v>
      </c>
      <c r="O104" s="30"/>
      <c r="P104" s="30"/>
      <c r="Q104" s="30">
        <v>15</v>
      </c>
      <c r="R104" s="30"/>
      <c r="S104" s="30"/>
      <c r="T104" s="30"/>
      <c r="U104" s="30"/>
      <c r="V104" s="30"/>
      <c r="W104" s="30"/>
      <c r="X104" s="30"/>
    </row>
    <row r="105" spans="1:24" ht="13.5" thickBot="1" x14ac:dyDescent="0.25">
      <c r="A105" s="24">
        <v>102</v>
      </c>
      <c r="B105" s="24">
        <v>66</v>
      </c>
      <c r="C105" s="75" t="s">
        <v>762</v>
      </c>
      <c r="D105" s="75" t="s">
        <v>763</v>
      </c>
      <c r="E105" s="24">
        <v>4</v>
      </c>
      <c r="F105" s="24">
        <v>36.5</v>
      </c>
      <c r="G105" s="12"/>
      <c r="H105" s="12"/>
      <c r="I105" s="24">
        <v>12</v>
      </c>
      <c r="J105" s="30"/>
      <c r="K105" s="30">
        <v>6</v>
      </c>
      <c r="L105" s="30">
        <v>4.5</v>
      </c>
      <c r="M105" s="30"/>
      <c r="N105" s="30">
        <v>10</v>
      </c>
      <c r="O105" s="30"/>
      <c r="P105" s="30">
        <v>4</v>
      </c>
      <c r="Q105" s="30"/>
      <c r="R105" s="30"/>
      <c r="S105" s="30"/>
      <c r="T105" s="30"/>
      <c r="U105" s="30"/>
      <c r="V105" s="30"/>
    </row>
    <row r="106" spans="1:24" ht="13.5" thickBot="1" x14ac:dyDescent="0.25">
      <c r="A106" s="24">
        <v>103</v>
      </c>
      <c r="B106" s="24">
        <v>68</v>
      </c>
      <c r="C106" s="28" t="s">
        <v>345</v>
      </c>
      <c r="D106" s="28" t="s">
        <v>346</v>
      </c>
      <c r="E106" s="24">
        <v>5</v>
      </c>
      <c r="F106" s="24">
        <v>36</v>
      </c>
      <c r="G106" s="12"/>
      <c r="H106" s="12"/>
      <c r="I106" s="24">
        <v>15</v>
      </c>
      <c r="J106" s="30"/>
      <c r="K106" s="30">
        <v>10</v>
      </c>
      <c r="L106" s="30"/>
      <c r="M106" s="30">
        <v>8</v>
      </c>
      <c r="N106" s="30"/>
      <c r="O106" s="30"/>
      <c r="P106" s="30">
        <v>3</v>
      </c>
      <c r="Q106" s="30"/>
      <c r="R106" s="30"/>
      <c r="S106" s="30"/>
      <c r="T106" s="30"/>
      <c r="U106" s="30"/>
      <c r="V106" s="30"/>
    </row>
    <row r="107" spans="1:24" ht="13.5" thickBot="1" x14ac:dyDescent="0.25">
      <c r="A107" s="24">
        <v>103</v>
      </c>
      <c r="B107" s="24">
        <v>68</v>
      </c>
      <c r="C107" s="27" t="s">
        <v>76</v>
      </c>
      <c r="D107" s="27" t="s">
        <v>116</v>
      </c>
      <c r="E107" s="24">
        <v>5</v>
      </c>
      <c r="F107" s="24">
        <v>36</v>
      </c>
      <c r="G107" s="12"/>
      <c r="H107" s="12"/>
      <c r="I107" s="24">
        <v>15</v>
      </c>
      <c r="J107" s="30"/>
      <c r="K107" s="30">
        <v>3</v>
      </c>
      <c r="L107" s="30">
        <v>5</v>
      </c>
      <c r="M107" s="30"/>
      <c r="N107" s="30">
        <v>7.5</v>
      </c>
      <c r="O107" s="30"/>
      <c r="P107" s="30">
        <v>5.5</v>
      </c>
      <c r="Q107" s="30"/>
      <c r="R107" s="30"/>
      <c r="S107" s="30"/>
      <c r="T107" s="30"/>
      <c r="U107" s="30"/>
      <c r="V107" s="30"/>
    </row>
    <row r="108" spans="1:24" ht="13.5" thickBot="1" x14ac:dyDescent="0.25">
      <c r="A108" s="24">
        <v>103</v>
      </c>
      <c r="B108" s="24">
        <v>68</v>
      </c>
      <c r="C108" s="28" t="s">
        <v>268</v>
      </c>
      <c r="D108" s="28" t="s">
        <v>269</v>
      </c>
      <c r="E108" s="24">
        <v>4</v>
      </c>
      <c r="F108" s="24">
        <v>36</v>
      </c>
      <c r="G108" s="12"/>
      <c r="H108" s="12"/>
      <c r="I108" s="24">
        <v>12</v>
      </c>
      <c r="J108" s="30"/>
      <c r="K108" s="30"/>
      <c r="L108" s="30">
        <v>4.5</v>
      </c>
      <c r="M108" s="30">
        <v>5.5</v>
      </c>
      <c r="N108" s="30">
        <v>9</v>
      </c>
      <c r="O108" s="30"/>
      <c r="P108" s="30">
        <v>5</v>
      </c>
      <c r="Q108" s="30"/>
      <c r="R108" s="30"/>
      <c r="S108" s="30"/>
      <c r="T108" s="30"/>
      <c r="U108" s="30"/>
      <c r="V108" s="30"/>
    </row>
    <row r="109" spans="1:24" ht="13.5" thickBot="1" x14ac:dyDescent="0.25">
      <c r="A109" s="24">
        <v>103</v>
      </c>
      <c r="B109" s="24">
        <v>68</v>
      </c>
      <c r="C109" s="28" t="s">
        <v>264</v>
      </c>
      <c r="D109" s="28" t="s">
        <v>75</v>
      </c>
      <c r="E109" s="24">
        <v>4</v>
      </c>
      <c r="F109" s="24">
        <v>36</v>
      </c>
      <c r="G109" s="12"/>
      <c r="H109" s="12"/>
      <c r="I109" s="24">
        <v>12</v>
      </c>
      <c r="J109" s="30"/>
      <c r="K109" s="30">
        <v>9</v>
      </c>
      <c r="L109" s="30">
        <v>9</v>
      </c>
      <c r="M109" s="30"/>
      <c r="N109" s="30">
        <v>6</v>
      </c>
      <c r="O109" s="30"/>
      <c r="P109" s="30"/>
      <c r="Q109" s="30"/>
      <c r="R109" s="30"/>
      <c r="S109" s="30"/>
      <c r="T109" s="30"/>
      <c r="U109" s="30"/>
      <c r="V109" s="30"/>
      <c r="X109" s="30"/>
    </row>
    <row r="110" spans="1:24" ht="13.5" thickBot="1" x14ac:dyDescent="0.25">
      <c r="A110" s="24">
        <v>107</v>
      </c>
      <c r="B110" s="24">
        <v>76</v>
      </c>
      <c r="C110" s="75" t="s">
        <v>523</v>
      </c>
      <c r="D110" s="75" t="s">
        <v>118</v>
      </c>
      <c r="E110" s="24">
        <v>4</v>
      </c>
      <c r="F110" s="24">
        <v>35.5</v>
      </c>
      <c r="G110" s="12"/>
      <c r="H110" s="12"/>
      <c r="I110" s="24">
        <v>12</v>
      </c>
      <c r="J110" s="30"/>
      <c r="K110" s="30"/>
      <c r="L110" s="30">
        <v>10</v>
      </c>
      <c r="M110" s="30">
        <v>6.5</v>
      </c>
      <c r="N110" s="30"/>
      <c r="O110" s="30"/>
      <c r="P110" s="30">
        <v>7</v>
      </c>
      <c r="Q110" s="30"/>
      <c r="R110" s="30"/>
      <c r="S110" s="30"/>
      <c r="T110" s="30"/>
      <c r="U110" s="30"/>
      <c r="V110" s="30"/>
    </row>
    <row r="111" spans="1:24" ht="13.5" thickBot="1" x14ac:dyDescent="0.25">
      <c r="A111" s="24">
        <v>108</v>
      </c>
      <c r="B111" s="24">
        <v>128</v>
      </c>
      <c r="C111" s="75" t="s">
        <v>399</v>
      </c>
      <c r="D111" s="75" t="s">
        <v>17</v>
      </c>
      <c r="E111" s="24">
        <v>5</v>
      </c>
      <c r="F111" s="24">
        <v>35</v>
      </c>
      <c r="G111" s="12"/>
      <c r="H111" s="12"/>
      <c r="I111" s="24">
        <v>15</v>
      </c>
      <c r="J111" s="30"/>
      <c r="K111" s="30"/>
      <c r="L111" s="30">
        <v>2</v>
      </c>
      <c r="M111" s="30">
        <v>2.5</v>
      </c>
      <c r="N111" s="30">
        <v>4</v>
      </c>
      <c r="O111" s="30"/>
      <c r="P111" s="30"/>
      <c r="Q111" s="30">
        <v>11.5</v>
      </c>
      <c r="R111" s="30"/>
      <c r="S111" s="30"/>
      <c r="T111" s="30"/>
      <c r="U111" s="30"/>
      <c r="V111" s="30"/>
      <c r="W111" s="30"/>
    </row>
    <row r="112" spans="1:24" ht="13.5" thickBot="1" x14ac:dyDescent="0.25">
      <c r="A112" s="24">
        <v>108</v>
      </c>
      <c r="B112" s="24">
        <v>137</v>
      </c>
      <c r="C112" s="75" t="s">
        <v>768</v>
      </c>
      <c r="D112" s="75" t="s">
        <v>769</v>
      </c>
      <c r="E112" s="24">
        <v>3</v>
      </c>
      <c r="F112" s="24">
        <v>35</v>
      </c>
      <c r="G112" s="12"/>
      <c r="H112" s="12"/>
      <c r="I112" s="24">
        <v>9</v>
      </c>
      <c r="J112" s="30"/>
      <c r="K112" s="30"/>
      <c r="L112" s="30">
        <v>8</v>
      </c>
      <c r="M112" s="30"/>
      <c r="N112" s="30"/>
      <c r="O112" s="30"/>
      <c r="P112" s="30">
        <v>3</v>
      </c>
      <c r="Q112" s="30">
        <v>15</v>
      </c>
      <c r="R112" s="30"/>
      <c r="S112" s="30"/>
      <c r="T112" s="30"/>
      <c r="U112" s="30"/>
      <c r="V112" s="30"/>
    </row>
    <row r="113" spans="1:24" ht="13.5" thickBot="1" x14ac:dyDescent="0.25">
      <c r="A113" s="24">
        <v>110</v>
      </c>
      <c r="B113" s="24">
        <v>80</v>
      </c>
      <c r="C113" s="28" t="s">
        <v>193</v>
      </c>
      <c r="D113" s="28" t="s">
        <v>182</v>
      </c>
      <c r="E113" s="24">
        <v>5</v>
      </c>
      <c r="F113" s="24">
        <v>33.5</v>
      </c>
      <c r="G113" s="12"/>
      <c r="H113" s="12"/>
      <c r="I113" s="24">
        <v>15</v>
      </c>
      <c r="J113" s="30"/>
      <c r="K113" s="30">
        <v>8</v>
      </c>
      <c r="L113" s="30">
        <v>4.5</v>
      </c>
      <c r="M113" s="30">
        <v>2.5</v>
      </c>
      <c r="N113" s="30"/>
      <c r="O113" s="30"/>
      <c r="P113" s="30">
        <v>3.5</v>
      </c>
      <c r="Q113" s="30"/>
      <c r="R113" s="30"/>
      <c r="S113" s="30"/>
      <c r="T113" s="30"/>
      <c r="U113" s="30"/>
      <c r="V113" s="30"/>
      <c r="X113" s="30"/>
    </row>
    <row r="114" spans="1:24" ht="13.5" thickBot="1" x14ac:dyDescent="0.25">
      <c r="A114" s="24">
        <v>111</v>
      </c>
      <c r="B114" s="24">
        <v>83</v>
      </c>
      <c r="C114" s="28" t="s">
        <v>13</v>
      </c>
      <c r="D114" s="28" t="s">
        <v>64</v>
      </c>
      <c r="E114" s="24">
        <v>5</v>
      </c>
      <c r="F114" s="24">
        <v>33</v>
      </c>
      <c r="G114" s="12"/>
      <c r="H114" s="12"/>
      <c r="I114" s="24">
        <v>15</v>
      </c>
      <c r="J114" s="30"/>
      <c r="K114" s="30">
        <v>3</v>
      </c>
      <c r="L114" s="30">
        <v>3.5</v>
      </c>
      <c r="M114" s="30"/>
      <c r="N114" s="30">
        <v>6.5</v>
      </c>
      <c r="O114" s="30"/>
      <c r="P114" s="30">
        <v>5</v>
      </c>
      <c r="Q114" s="30"/>
      <c r="R114" s="30"/>
      <c r="S114" s="30"/>
      <c r="T114" s="30"/>
      <c r="U114" s="30"/>
      <c r="V114" s="30"/>
      <c r="W114" s="30"/>
    </row>
    <row r="115" spans="1:24" ht="13.5" thickBot="1" x14ac:dyDescent="0.25">
      <c r="A115" s="24">
        <v>112</v>
      </c>
      <c r="B115" s="24">
        <v>86</v>
      </c>
      <c r="C115" s="28" t="s">
        <v>164</v>
      </c>
      <c r="D115" s="28" t="s">
        <v>60</v>
      </c>
      <c r="E115" s="24">
        <v>5</v>
      </c>
      <c r="F115" s="24">
        <v>32</v>
      </c>
      <c r="G115" s="12"/>
      <c r="H115" s="12"/>
      <c r="I115" s="24">
        <v>15</v>
      </c>
      <c r="J115" s="30"/>
      <c r="K115" s="30">
        <v>7</v>
      </c>
      <c r="L115" s="30">
        <v>3.5</v>
      </c>
      <c r="M115" s="30"/>
      <c r="N115" s="30">
        <v>1</v>
      </c>
      <c r="O115" s="30"/>
      <c r="P115" s="30">
        <v>5.5</v>
      </c>
      <c r="Q115" s="30"/>
      <c r="R115" s="30"/>
      <c r="S115" s="30"/>
      <c r="T115" s="30"/>
      <c r="U115" s="30"/>
      <c r="V115" s="30"/>
    </row>
    <row r="116" spans="1:24" ht="13.5" thickBot="1" x14ac:dyDescent="0.25">
      <c r="A116" s="24">
        <v>112</v>
      </c>
      <c r="B116" s="24">
        <v>86</v>
      </c>
      <c r="C116" s="28" t="s">
        <v>253</v>
      </c>
      <c r="D116" s="28" t="s">
        <v>291</v>
      </c>
      <c r="E116" s="24">
        <v>4</v>
      </c>
      <c r="F116" s="24">
        <v>32</v>
      </c>
      <c r="G116" s="12"/>
      <c r="H116" s="12"/>
      <c r="I116" s="24">
        <v>12</v>
      </c>
      <c r="J116" s="30"/>
      <c r="K116" s="30"/>
      <c r="L116" s="30">
        <v>1</v>
      </c>
      <c r="M116" s="30">
        <v>10</v>
      </c>
      <c r="N116" s="30"/>
      <c r="O116" s="30"/>
      <c r="P116" s="30">
        <v>9</v>
      </c>
      <c r="Q116" s="30"/>
      <c r="R116" s="30"/>
      <c r="S116" s="30"/>
      <c r="T116" s="30"/>
      <c r="U116" s="30"/>
      <c r="V116" s="30"/>
    </row>
    <row r="117" spans="1:24" ht="13.5" thickBot="1" x14ac:dyDescent="0.25">
      <c r="A117" s="24">
        <v>114</v>
      </c>
      <c r="B117" s="24">
        <v>100</v>
      </c>
      <c r="C117" s="28" t="s">
        <v>265</v>
      </c>
      <c r="D117" s="28" t="s">
        <v>26</v>
      </c>
      <c r="E117" s="24">
        <v>6</v>
      </c>
      <c r="F117" s="24">
        <v>31.5</v>
      </c>
      <c r="G117" s="12"/>
      <c r="H117" s="12"/>
      <c r="I117" s="24">
        <v>18</v>
      </c>
      <c r="J117" s="30"/>
      <c r="K117" s="30">
        <v>4</v>
      </c>
      <c r="L117" s="30">
        <v>2.5</v>
      </c>
      <c r="M117" s="30">
        <v>2.5</v>
      </c>
      <c r="N117" s="30">
        <v>4.5</v>
      </c>
      <c r="O117" s="30"/>
      <c r="P117" s="30"/>
      <c r="Q117" s="30"/>
      <c r="R117" s="30"/>
      <c r="S117" s="30"/>
      <c r="T117" s="30"/>
      <c r="U117" s="30"/>
      <c r="V117" s="30"/>
      <c r="W117" s="30"/>
      <c r="X117" s="30"/>
    </row>
    <row r="118" spans="1:24" ht="13.5" thickBot="1" x14ac:dyDescent="0.25">
      <c r="A118" s="24">
        <v>114</v>
      </c>
      <c r="B118" s="24">
        <v>89</v>
      </c>
      <c r="C118" s="75" t="s">
        <v>574</v>
      </c>
      <c r="D118" s="75" t="s">
        <v>32</v>
      </c>
      <c r="E118" s="24">
        <v>3</v>
      </c>
      <c r="F118" s="24">
        <v>31.5</v>
      </c>
      <c r="G118" s="12"/>
      <c r="H118" s="12"/>
      <c r="I118" s="24">
        <v>9</v>
      </c>
      <c r="J118" s="30"/>
      <c r="K118" s="30"/>
      <c r="L118" s="30">
        <v>8</v>
      </c>
      <c r="M118" s="30"/>
      <c r="N118" s="30">
        <v>8</v>
      </c>
      <c r="O118" s="30"/>
      <c r="P118" s="30">
        <v>6.5</v>
      </c>
      <c r="Q118" s="30"/>
      <c r="R118" s="30"/>
      <c r="S118" s="30"/>
      <c r="T118" s="30"/>
      <c r="U118" s="30"/>
      <c r="V118" s="30"/>
    </row>
    <row r="119" spans="1:24" ht="13.5" thickBot="1" x14ac:dyDescent="0.25">
      <c r="A119" s="24">
        <v>116</v>
      </c>
      <c r="B119" s="24">
        <v>92</v>
      </c>
      <c r="C119" s="75" t="s">
        <v>527</v>
      </c>
      <c r="D119" s="75" t="s">
        <v>528</v>
      </c>
      <c r="E119" s="24">
        <v>4</v>
      </c>
      <c r="F119" s="24">
        <v>31</v>
      </c>
      <c r="G119" s="12"/>
      <c r="H119" s="12"/>
      <c r="I119" s="24">
        <v>12</v>
      </c>
      <c r="J119" s="30"/>
      <c r="K119" s="30">
        <v>10</v>
      </c>
      <c r="L119" s="30"/>
      <c r="M119" s="30">
        <v>6</v>
      </c>
      <c r="N119" s="30">
        <v>3</v>
      </c>
      <c r="O119" s="30"/>
      <c r="P119" s="30"/>
      <c r="Q119" s="30"/>
      <c r="R119" s="30"/>
      <c r="S119" s="30"/>
      <c r="T119" s="30"/>
      <c r="U119" s="30"/>
      <c r="V119" s="30"/>
      <c r="W119" s="30"/>
      <c r="X119" s="30"/>
    </row>
    <row r="120" spans="1:24" ht="13.5" thickBot="1" x14ac:dyDescent="0.25">
      <c r="A120" s="24">
        <v>117</v>
      </c>
      <c r="B120" s="24">
        <v>134</v>
      </c>
      <c r="C120" s="28" t="s">
        <v>266</v>
      </c>
      <c r="D120" s="28" t="s">
        <v>11</v>
      </c>
      <c r="E120" s="24">
        <v>5</v>
      </c>
      <c r="F120" s="24">
        <v>30</v>
      </c>
      <c r="G120" s="12"/>
      <c r="H120" s="12"/>
      <c r="I120" s="24">
        <v>15</v>
      </c>
      <c r="J120" s="30"/>
      <c r="K120" s="30">
        <v>5.5</v>
      </c>
      <c r="L120" s="30"/>
      <c r="M120" s="30"/>
      <c r="N120" s="30"/>
      <c r="O120" s="30"/>
      <c r="P120" s="30"/>
      <c r="Q120" s="30">
        <v>9.5</v>
      </c>
      <c r="R120" s="30"/>
      <c r="S120" s="30"/>
      <c r="T120" s="30"/>
      <c r="U120" s="30"/>
      <c r="V120" s="30"/>
      <c r="W120" s="30"/>
      <c r="X120" s="30"/>
    </row>
    <row r="121" spans="1:24" ht="13.5" thickBot="1" x14ac:dyDescent="0.25">
      <c r="A121" s="24">
        <v>117</v>
      </c>
      <c r="B121" s="24">
        <v>137</v>
      </c>
      <c r="C121" s="75" t="s">
        <v>388</v>
      </c>
      <c r="D121" s="75" t="s">
        <v>69</v>
      </c>
      <c r="E121" s="24">
        <v>4</v>
      </c>
      <c r="F121" s="24">
        <v>30</v>
      </c>
      <c r="G121" s="12"/>
      <c r="H121" s="12"/>
      <c r="I121" s="24">
        <v>12</v>
      </c>
      <c r="J121" s="30"/>
      <c r="K121" s="30">
        <v>4.5</v>
      </c>
      <c r="L121" s="30">
        <v>3.5</v>
      </c>
      <c r="M121" s="30"/>
      <c r="N121" s="30"/>
      <c r="O121" s="30"/>
      <c r="P121" s="30"/>
      <c r="Q121" s="30">
        <v>10</v>
      </c>
      <c r="R121" s="30"/>
      <c r="S121" s="30"/>
      <c r="T121" s="30"/>
      <c r="U121" s="30"/>
      <c r="V121" s="30"/>
    </row>
    <row r="122" spans="1:24" ht="13.5" thickBot="1" x14ac:dyDescent="0.25">
      <c r="A122" s="24">
        <v>117</v>
      </c>
      <c r="B122" s="24">
        <v>149</v>
      </c>
      <c r="C122" s="75" t="s">
        <v>634</v>
      </c>
      <c r="D122" s="75" t="s">
        <v>633</v>
      </c>
      <c r="E122" s="24">
        <v>4</v>
      </c>
      <c r="F122" s="24">
        <v>30</v>
      </c>
      <c r="G122" s="12"/>
      <c r="H122" s="12"/>
      <c r="I122" s="24">
        <v>12</v>
      </c>
      <c r="J122" s="30"/>
      <c r="K122" s="30">
        <v>1</v>
      </c>
      <c r="L122" s="30">
        <v>1</v>
      </c>
      <c r="M122" s="30"/>
      <c r="N122" s="30">
        <v>1</v>
      </c>
      <c r="O122" s="30"/>
      <c r="P122" s="30"/>
      <c r="Q122" s="30">
        <v>15</v>
      </c>
      <c r="R122" s="30"/>
      <c r="S122" s="30"/>
      <c r="T122" s="30"/>
      <c r="U122" s="30"/>
      <c r="V122" s="30"/>
      <c r="X122" s="30"/>
    </row>
    <row r="123" spans="1:24" ht="13.5" thickBot="1" x14ac:dyDescent="0.25">
      <c r="A123" s="24">
        <v>120</v>
      </c>
      <c r="B123" s="24">
        <v>145</v>
      </c>
      <c r="C123" s="28" t="s">
        <v>333</v>
      </c>
      <c r="D123" s="28" t="s">
        <v>212</v>
      </c>
      <c r="E123" s="24">
        <v>3</v>
      </c>
      <c r="F123" s="24">
        <v>29</v>
      </c>
      <c r="G123" s="12"/>
      <c r="H123" s="12"/>
      <c r="I123" s="24">
        <v>9</v>
      </c>
      <c r="J123" s="30"/>
      <c r="K123" s="30">
        <v>1</v>
      </c>
      <c r="L123" s="30"/>
      <c r="M123" s="30"/>
      <c r="N123" s="30">
        <v>7</v>
      </c>
      <c r="O123" s="30"/>
      <c r="P123" s="30"/>
      <c r="Q123" s="30">
        <v>12</v>
      </c>
      <c r="R123" s="30"/>
      <c r="S123" s="30"/>
      <c r="T123" s="30"/>
      <c r="U123" s="30"/>
      <c r="V123" s="30"/>
    </row>
    <row r="124" spans="1:24" ht="13.5" thickBot="1" x14ac:dyDescent="0.25">
      <c r="A124" s="24">
        <v>121</v>
      </c>
      <c r="B124" s="24">
        <v>100</v>
      </c>
      <c r="C124" s="28" t="s">
        <v>170</v>
      </c>
      <c r="D124" s="28" t="s">
        <v>11</v>
      </c>
      <c r="E124" s="24">
        <v>4</v>
      </c>
      <c r="F124" s="24">
        <v>28.5</v>
      </c>
      <c r="G124" s="12"/>
      <c r="H124" s="12"/>
      <c r="I124" s="24">
        <v>12</v>
      </c>
      <c r="J124" s="30"/>
      <c r="K124" s="30">
        <v>7.5</v>
      </c>
      <c r="L124" s="30"/>
      <c r="M124" s="30">
        <v>1</v>
      </c>
      <c r="N124" s="30"/>
      <c r="O124" s="30"/>
      <c r="P124" s="30">
        <v>8</v>
      </c>
      <c r="Q124" s="30"/>
      <c r="R124" s="30"/>
      <c r="S124" s="30"/>
      <c r="T124" s="30"/>
      <c r="U124" s="30"/>
      <c r="V124" s="30"/>
    </row>
    <row r="125" spans="1:24" ht="13.5" thickBot="1" x14ac:dyDescent="0.25">
      <c r="A125" s="24">
        <v>121</v>
      </c>
      <c r="B125" s="24">
        <v>134</v>
      </c>
      <c r="C125" s="75" t="s">
        <v>542</v>
      </c>
      <c r="D125" s="75" t="s">
        <v>287</v>
      </c>
      <c r="E125" s="24">
        <v>3</v>
      </c>
      <c r="F125" s="24">
        <v>28.5</v>
      </c>
      <c r="G125" s="12"/>
      <c r="H125" s="12"/>
      <c r="I125" s="24">
        <v>9</v>
      </c>
      <c r="J125" s="30"/>
      <c r="K125" s="30">
        <v>8.5</v>
      </c>
      <c r="L125" s="30"/>
      <c r="M125" s="30"/>
      <c r="N125" s="30">
        <v>3</v>
      </c>
      <c r="O125" s="30"/>
      <c r="P125" s="30"/>
      <c r="Q125" s="30">
        <v>8</v>
      </c>
      <c r="R125" s="30"/>
      <c r="S125" s="30"/>
      <c r="T125" s="30"/>
      <c r="U125" s="30"/>
      <c r="V125" s="30"/>
    </row>
    <row r="126" spans="1:24" ht="13.5" thickBot="1" x14ac:dyDescent="0.25">
      <c r="A126" s="24">
        <v>121</v>
      </c>
      <c r="B126" s="24">
        <v>100</v>
      </c>
      <c r="C126" s="50" t="s">
        <v>147</v>
      </c>
      <c r="D126" s="50" t="s">
        <v>148</v>
      </c>
      <c r="E126" s="24">
        <v>3</v>
      </c>
      <c r="F126" s="24">
        <v>28.5</v>
      </c>
      <c r="G126" s="12"/>
      <c r="H126" s="12"/>
      <c r="I126" s="24">
        <v>9</v>
      </c>
      <c r="J126" s="30"/>
      <c r="K126" s="30"/>
      <c r="L126" s="30">
        <v>7</v>
      </c>
      <c r="M126" s="30">
        <v>9</v>
      </c>
      <c r="N126" s="30">
        <v>3.5</v>
      </c>
      <c r="O126" s="30"/>
      <c r="P126" s="30"/>
      <c r="Q126" s="30"/>
      <c r="R126" s="30"/>
      <c r="S126" s="30"/>
      <c r="T126" s="30"/>
      <c r="U126" s="30"/>
      <c r="V126" s="30"/>
      <c r="W126" s="30"/>
    </row>
    <row r="127" spans="1:24" ht="13.5" thickBot="1" x14ac:dyDescent="0.25">
      <c r="A127" s="24">
        <v>124</v>
      </c>
      <c r="B127" s="24">
        <v>105</v>
      </c>
      <c r="C127" s="28" t="s">
        <v>187</v>
      </c>
      <c r="D127" s="28" t="s">
        <v>136</v>
      </c>
      <c r="E127" s="24">
        <v>6</v>
      </c>
      <c r="F127" s="24">
        <v>26.5</v>
      </c>
      <c r="G127" s="12"/>
      <c r="H127" s="12"/>
      <c r="I127" s="24">
        <v>18</v>
      </c>
      <c r="J127" s="30"/>
      <c r="K127" s="30"/>
      <c r="L127" s="30"/>
      <c r="M127" s="30">
        <v>4</v>
      </c>
      <c r="N127" s="30">
        <v>1</v>
      </c>
      <c r="O127" s="30"/>
      <c r="P127" s="30">
        <v>3.5</v>
      </c>
      <c r="Q127" s="30"/>
      <c r="R127" s="30"/>
      <c r="S127" s="30"/>
      <c r="T127" s="30"/>
      <c r="U127" s="30"/>
      <c r="V127" s="30"/>
      <c r="X127" s="30"/>
    </row>
    <row r="128" spans="1:24" ht="13.5" thickBot="1" x14ac:dyDescent="0.25">
      <c r="A128" s="24">
        <v>124</v>
      </c>
      <c r="B128" s="24">
        <v>105</v>
      </c>
      <c r="C128" s="75" t="s">
        <v>376</v>
      </c>
      <c r="D128" s="75" t="s">
        <v>377</v>
      </c>
      <c r="E128" s="24">
        <v>3</v>
      </c>
      <c r="F128" s="24">
        <v>26.5</v>
      </c>
      <c r="G128" s="12"/>
      <c r="H128" s="12"/>
      <c r="I128" s="24">
        <v>9</v>
      </c>
      <c r="J128" s="30"/>
      <c r="K128" s="30"/>
      <c r="L128" s="30">
        <v>7</v>
      </c>
      <c r="M128" s="30">
        <v>4.5</v>
      </c>
      <c r="N128" s="30">
        <v>6</v>
      </c>
      <c r="O128" s="30"/>
      <c r="P128" s="30"/>
      <c r="Q128" s="30"/>
      <c r="R128" s="30"/>
      <c r="S128" s="30"/>
      <c r="T128" s="30"/>
      <c r="U128" s="30"/>
      <c r="V128" s="30"/>
    </row>
    <row r="129" spans="1:24" ht="13.5" thickBot="1" x14ac:dyDescent="0.25">
      <c r="A129" s="24">
        <v>124</v>
      </c>
      <c r="B129" s="24">
        <v>105</v>
      </c>
      <c r="C129" s="28" t="s">
        <v>348</v>
      </c>
      <c r="D129" s="28" t="s">
        <v>302</v>
      </c>
      <c r="E129" s="24">
        <v>3</v>
      </c>
      <c r="F129" s="24">
        <v>26.5</v>
      </c>
      <c r="G129" s="12"/>
      <c r="H129" s="12"/>
      <c r="I129" s="24">
        <v>9</v>
      </c>
      <c r="J129" s="30"/>
      <c r="K129" s="30">
        <v>9</v>
      </c>
      <c r="L129" s="30"/>
      <c r="M129" s="30">
        <v>8.5</v>
      </c>
      <c r="N129" s="30"/>
      <c r="O129" s="30"/>
      <c r="P129" s="30"/>
      <c r="Q129" s="30"/>
      <c r="R129" s="30"/>
      <c r="S129" s="30"/>
      <c r="T129" s="30"/>
      <c r="U129" s="30"/>
      <c r="V129" s="30"/>
    </row>
    <row r="130" spans="1:24" ht="13.5" thickBot="1" x14ac:dyDescent="0.25">
      <c r="A130" s="24">
        <v>127</v>
      </c>
      <c r="B130" s="24">
        <v>109</v>
      </c>
      <c r="C130" s="75" t="s">
        <v>540</v>
      </c>
      <c r="D130" s="75" t="s">
        <v>300</v>
      </c>
      <c r="E130" s="24">
        <v>6</v>
      </c>
      <c r="F130" s="24">
        <v>26</v>
      </c>
      <c r="G130" s="12"/>
      <c r="H130" s="12"/>
      <c r="I130" s="24">
        <v>18</v>
      </c>
      <c r="J130" s="30"/>
      <c r="K130" s="30">
        <v>2</v>
      </c>
      <c r="L130" s="30"/>
      <c r="M130" s="30">
        <v>4.5</v>
      </c>
      <c r="N130" s="30"/>
      <c r="O130" s="30"/>
      <c r="P130" s="30">
        <v>1.5</v>
      </c>
      <c r="Q130" s="30"/>
      <c r="R130" s="30"/>
      <c r="S130" s="30"/>
      <c r="T130" s="30"/>
      <c r="U130" s="30"/>
      <c r="V130" s="30"/>
    </row>
    <row r="131" spans="1:24" ht="13.5" thickBot="1" x14ac:dyDescent="0.25">
      <c r="A131" s="24">
        <v>127</v>
      </c>
      <c r="B131" s="24">
        <v>141</v>
      </c>
      <c r="C131" s="75" t="s">
        <v>397</v>
      </c>
      <c r="D131" s="75" t="s">
        <v>398</v>
      </c>
      <c r="E131" s="24">
        <v>4</v>
      </c>
      <c r="F131" s="24">
        <v>26</v>
      </c>
      <c r="G131" s="12"/>
      <c r="H131" s="12"/>
      <c r="I131" s="24">
        <v>12</v>
      </c>
      <c r="J131" s="30"/>
      <c r="K131" s="30">
        <v>7</v>
      </c>
      <c r="L131" s="30"/>
      <c r="M131" s="30"/>
      <c r="N131" s="30"/>
      <c r="O131" s="30"/>
      <c r="P131" s="30"/>
      <c r="Q131" s="30">
        <v>7</v>
      </c>
      <c r="R131" s="30"/>
      <c r="S131" s="30"/>
      <c r="T131" s="30"/>
      <c r="U131" s="30"/>
      <c r="V131" s="30"/>
    </row>
    <row r="132" spans="1:24" ht="13.5" thickBot="1" x14ac:dyDescent="0.25">
      <c r="A132" s="24">
        <v>127</v>
      </c>
      <c r="B132" s="24">
        <v>141</v>
      </c>
      <c r="C132" s="28" t="s">
        <v>349</v>
      </c>
      <c r="D132" s="28" t="s">
        <v>62</v>
      </c>
      <c r="E132" s="24">
        <v>3</v>
      </c>
      <c r="F132" s="24">
        <v>26</v>
      </c>
      <c r="G132" s="12"/>
      <c r="H132" s="12"/>
      <c r="I132" s="24">
        <v>9</v>
      </c>
      <c r="J132" s="30"/>
      <c r="K132" s="30"/>
      <c r="L132" s="30">
        <v>10</v>
      </c>
      <c r="M132" s="30"/>
      <c r="N132" s="30"/>
      <c r="O132" s="30"/>
      <c r="P132" s="30"/>
      <c r="Q132" s="30">
        <v>7</v>
      </c>
      <c r="R132" s="30"/>
      <c r="S132" s="30"/>
      <c r="T132" s="30"/>
      <c r="U132" s="30"/>
      <c r="V132" s="30"/>
      <c r="W132" s="30"/>
      <c r="X132" s="30"/>
    </row>
    <row r="133" spans="1:24" ht="13.5" thickBot="1" x14ac:dyDescent="0.25">
      <c r="A133" s="24">
        <v>130</v>
      </c>
      <c r="B133" s="24">
        <v>113</v>
      </c>
      <c r="C133" s="28" t="s">
        <v>253</v>
      </c>
      <c r="D133" s="28" t="s">
        <v>298</v>
      </c>
      <c r="E133" s="24">
        <v>2</v>
      </c>
      <c r="F133" s="24">
        <v>25</v>
      </c>
      <c r="G133" s="12"/>
      <c r="H133" s="12"/>
      <c r="I133" s="24">
        <v>6</v>
      </c>
      <c r="J133" s="30"/>
      <c r="K133" s="30"/>
      <c r="L133" s="30"/>
      <c r="M133" s="30">
        <v>10</v>
      </c>
      <c r="N133" s="30">
        <v>9</v>
      </c>
      <c r="O133" s="30"/>
      <c r="P133" s="30"/>
      <c r="Q133" s="30"/>
      <c r="R133" s="30"/>
      <c r="S133" s="30"/>
      <c r="T133" s="30"/>
      <c r="U133" s="30"/>
      <c r="V133" s="30"/>
    </row>
    <row r="134" spans="1:24" ht="13.5" thickBot="1" x14ac:dyDescent="0.25">
      <c r="A134" s="24">
        <v>131</v>
      </c>
      <c r="B134" s="24">
        <v>157</v>
      </c>
      <c r="C134" s="28" t="s">
        <v>149</v>
      </c>
      <c r="D134" s="28" t="s">
        <v>7</v>
      </c>
      <c r="E134" s="24">
        <v>3</v>
      </c>
      <c r="F134" s="24">
        <v>24.5</v>
      </c>
      <c r="G134" s="12"/>
      <c r="H134" s="12"/>
      <c r="I134" s="24">
        <v>9</v>
      </c>
      <c r="J134" s="30"/>
      <c r="K134" s="30"/>
      <c r="L134" s="30"/>
      <c r="M134" s="30"/>
      <c r="N134" s="30"/>
      <c r="O134" s="30"/>
      <c r="P134" s="30">
        <v>5.5</v>
      </c>
      <c r="Q134" s="30">
        <v>10</v>
      </c>
      <c r="R134" s="30"/>
      <c r="S134" s="30"/>
      <c r="T134" s="30"/>
      <c r="U134" s="30"/>
      <c r="V134" s="30"/>
      <c r="W134" s="30"/>
      <c r="X134" s="30"/>
    </row>
    <row r="135" spans="1:24" ht="13.5" thickBot="1" x14ac:dyDescent="0.25">
      <c r="A135" s="24">
        <v>132</v>
      </c>
      <c r="B135" s="24">
        <v>145</v>
      </c>
      <c r="C135" s="75" t="s">
        <v>937</v>
      </c>
      <c r="D135" s="75" t="s">
        <v>874</v>
      </c>
      <c r="E135" s="24">
        <v>3</v>
      </c>
      <c r="F135" s="24">
        <v>24</v>
      </c>
      <c r="G135" s="12"/>
      <c r="H135" s="12"/>
      <c r="I135" s="24">
        <v>9</v>
      </c>
      <c r="J135" s="30"/>
      <c r="K135" s="30"/>
      <c r="L135" s="30"/>
      <c r="M135" s="30"/>
      <c r="N135" s="30">
        <v>6</v>
      </c>
      <c r="O135" s="30"/>
      <c r="P135" s="30">
        <v>2</v>
      </c>
      <c r="Q135" s="30">
        <v>7</v>
      </c>
      <c r="R135" s="30"/>
      <c r="S135" s="30"/>
      <c r="T135" s="30"/>
      <c r="U135" s="30"/>
      <c r="V135" s="30"/>
      <c r="W135" s="30"/>
      <c r="X135" s="30"/>
    </row>
    <row r="136" spans="1:24" ht="13.5" thickBot="1" x14ac:dyDescent="0.25">
      <c r="A136" s="24">
        <v>133</v>
      </c>
      <c r="B136" s="24">
        <v>118</v>
      </c>
      <c r="C136" s="39" t="s">
        <v>103</v>
      </c>
      <c r="D136" s="39" t="s">
        <v>18</v>
      </c>
      <c r="E136" s="24">
        <v>4</v>
      </c>
      <c r="F136" s="24">
        <v>23</v>
      </c>
      <c r="G136" s="12"/>
      <c r="H136" s="12"/>
      <c r="I136" s="24">
        <v>12</v>
      </c>
      <c r="J136" s="30"/>
      <c r="K136" s="30">
        <v>2</v>
      </c>
      <c r="L136" s="30"/>
      <c r="M136" s="30">
        <v>1</v>
      </c>
      <c r="N136" s="30"/>
      <c r="O136" s="30"/>
      <c r="P136" s="30">
        <v>8</v>
      </c>
      <c r="Q136" s="30"/>
      <c r="R136" s="30"/>
      <c r="S136" s="30"/>
      <c r="T136" s="30"/>
      <c r="U136" s="30"/>
      <c r="V136" s="30"/>
    </row>
    <row r="137" spans="1:24" ht="13.5" thickBot="1" x14ac:dyDescent="0.25">
      <c r="A137" s="24">
        <v>133</v>
      </c>
      <c r="B137" s="24">
        <v>118</v>
      </c>
      <c r="C137" s="75" t="s">
        <v>364</v>
      </c>
      <c r="D137" s="75" t="s">
        <v>365</v>
      </c>
      <c r="E137" s="24">
        <v>2</v>
      </c>
      <c r="F137" s="24">
        <v>23</v>
      </c>
      <c r="G137" s="12"/>
      <c r="H137" s="12"/>
      <c r="I137" s="24">
        <v>6</v>
      </c>
      <c r="J137" s="30"/>
      <c r="K137" s="30"/>
      <c r="L137" s="30"/>
      <c r="M137" s="30">
        <v>10</v>
      </c>
      <c r="N137" s="30">
        <v>7</v>
      </c>
      <c r="O137" s="30"/>
      <c r="P137" s="30"/>
      <c r="Q137" s="30"/>
      <c r="R137" s="30"/>
      <c r="S137" s="30"/>
      <c r="T137" s="30"/>
      <c r="U137" s="30"/>
      <c r="V137" s="30"/>
    </row>
    <row r="138" spans="1:24" ht="13.5" thickBot="1" x14ac:dyDescent="0.25">
      <c r="A138" s="24">
        <v>135</v>
      </c>
      <c r="B138" s="24">
        <v>121</v>
      </c>
      <c r="C138" s="28" t="s">
        <v>194</v>
      </c>
      <c r="D138" s="28" t="s">
        <v>22</v>
      </c>
      <c r="E138" s="24">
        <v>3</v>
      </c>
      <c r="F138" s="24">
        <v>22.5</v>
      </c>
      <c r="G138" s="12"/>
      <c r="H138" s="12"/>
      <c r="I138" s="24">
        <v>9</v>
      </c>
      <c r="J138" s="30"/>
      <c r="K138" s="30">
        <v>4.5</v>
      </c>
      <c r="L138" s="30"/>
      <c r="M138" s="30"/>
      <c r="N138" s="30">
        <v>9</v>
      </c>
      <c r="O138" s="30"/>
      <c r="P138" s="30"/>
      <c r="Q138" s="30"/>
      <c r="R138" s="30"/>
      <c r="S138" s="30"/>
      <c r="T138" s="30"/>
      <c r="U138" s="30"/>
      <c r="V138" s="30"/>
      <c r="W138" s="30"/>
      <c r="X138" s="30"/>
    </row>
    <row r="139" spans="1:24" ht="13.5" thickBot="1" x14ac:dyDescent="0.25">
      <c r="A139" s="24">
        <v>136</v>
      </c>
      <c r="B139" s="24">
        <v>122</v>
      </c>
      <c r="C139" s="27" t="s">
        <v>104</v>
      </c>
      <c r="D139" s="27" t="s">
        <v>53</v>
      </c>
      <c r="E139" s="24">
        <v>4</v>
      </c>
      <c r="F139" s="24">
        <v>22</v>
      </c>
      <c r="G139" s="12"/>
      <c r="H139" s="12"/>
      <c r="I139" s="24">
        <v>12</v>
      </c>
      <c r="J139" s="30"/>
      <c r="K139" s="30">
        <v>5</v>
      </c>
      <c r="L139" s="30"/>
      <c r="M139" s="30"/>
      <c r="N139" s="30">
        <v>3</v>
      </c>
      <c r="O139" s="30"/>
      <c r="P139" s="30">
        <v>2</v>
      </c>
      <c r="Q139" s="30"/>
      <c r="R139" s="30"/>
      <c r="S139" s="30"/>
      <c r="T139" s="30"/>
      <c r="U139" s="30"/>
      <c r="V139" s="30"/>
      <c r="W139" s="30"/>
      <c r="X139" s="30"/>
    </row>
    <row r="140" spans="1:24" ht="13.5" thickBot="1" x14ac:dyDescent="0.25">
      <c r="A140" s="24">
        <v>136</v>
      </c>
      <c r="B140" s="24">
        <v>122</v>
      </c>
      <c r="C140" s="28" t="s">
        <v>228</v>
      </c>
      <c r="D140" s="28" t="s">
        <v>229</v>
      </c>
      <c r="E140" s="24">
        <v>2</v>
      </c>
      <c r="F140" s="24">
        <v>22</v>
      </c>
      <c r="G140" s="12"/>
      <c r="H140" s="12"/>
      <c r="I140" s="24">
        <v>6</v>
      </c>
      <c r="J140" s="30"/>
      <c r="K140" s="30"/>
      <c r="L140" s="30">
        <v>7</v>
      </c>
      <c r="M140" s="30"/>
      <c r="N140" s="30"/>
      <c r="O140" s="30"/>
      <c r="P140" s="30">
        <v>9</v>
      </c>
      <c r="Q140" s="30"/>
      <c r="R140" s="30"/>
      <c r="S140" s="30"/>
      <c r="T140" s="30"/>
      <c r="U140" s="30"/>
      <c r="V140" s="30"/>
    </row>
    <row r="141" spans="1:24" ht="13.5" thickBot="1" x14ac:dyDescent="0.25">
      <c r="A141" s="24">
        <v>138</v>
      </c>
      <c r="B141" s="24">
        <v>125</v>
      </c>
      <c r="C141" s="39" t="s">
        <v>29</v>
      </c>
      <c r="D141" s="39" t="s">
        <v>30</v>
      </c>
      <c r="E141" s="24">
        <v>4</v>
      </c>
      <c r="F141" s="24">
        <v>21</v>
      </c>
      <c r="G141" s="12"/>
      <c r="H141" s="12"/>
      <c r="I141" s="24">
        <v>12</v>
      </c>
      <c r="J141" s="30"/>
      <c r="K141" s="30"/>
      <c r="L141" s="30">
        <v>2.5</v>
      </c>
      <c r="M141" s="30"/>
      <c r="N141" s="30"/>
      <c r="O141" s="30"/>
      <c r="P141" s="30">
        <v>6.5</v>
      </c>
      <c r="Q141" s="30"/>
      <c r="R141" s="30"/>
      <c r="S141" s="30"/>
      <c r="T141" s="30"/>
      <c r="U141" s="30"/>
      <c r="V141" s="30"/>
      <c r="W141" s="30"/>
    </row>
    <row r="142" spans="1:24" ht="13.5" thickBot="1" x14ac:dyDescent="0.25">
      <c r="A142" s="24">
        <v>138</v>
      </c>
      <c r="B142" s="24">
        <v>125</v>
      </c>
      <c r="C142" s="75" t="s">
        <v>465</v>
      </c>
      <c r="D142" s="75" t="s">
        <v>466</v>
      </c>
      <c r="E142" s="24">
        <v>3</v>
      </c>
      <c r="F142" s="24">
        <v>21</v>
      </c>
      <c r="G142" s="12"/>
      <c r="H142" s="12"/>
      <c r="I142" s="24">
        <v>9</v>
      </c>
      <c r="J142" s="30"/>
      <c r="K142" s="30"/>
      <c r="L142" s="30">
        <v>5</v>
      </c>
      <c r="M142" s="30">
        <v>3</v>
      </c>
      <c r="N142" s="30"/>
      <c r="O142" s="30"/>
      <c r="P142" s="30">
        <v>4</v>
      </c>
      <c r="Q142" s="30"/>
      <c r="R142" s="30"/>
      <c r="S142" s="30"/>
      <c r="T142" s="30"/>
      <c r="U142" s="30"/>
      <c r="V142" s="30"/>
    </row>
    <row r="143" spans="1:24" ht="13.5" thickBot="1" x14ac:dyDescent="0.25">
      <c r="A143" s="24">
        <v>140</v>
      </c>
      <c r="B143" s="24">
        <v>166</v>
      </c>
      <c r="C143" s="28" t="s">
        <v>2</v>
      </c>
      <c r="D143" s="28" t="s">
        <v>11</v>
      </c>
      <c r="E143" s="24">
        <v>3</v>
      </c>
      <c r="F143" s="24">
        <v>20.5</v>
      </c>
      <c r="G143" s="12"/>
      <c r="H143" s="12"/>
      <c r="I143" s="24">
        <v>9</v>
      </c>
      <c r="J143" s="30"/>
      <c r="K143" s="30">
        <v>3</v>
      </c>
      <c r="L143" s="30"/>
      <c r="M143" s="30"/>
      <c r="N143" s="30"/>
      <c r="O143" s="30"/>
      <c r="P143" s="30"/>
      <c r="Q143" s="30">
        <v>8.5</v>
      </c>
      <c r="R143" s="30"/>
      <c r="S143" s="30"/>
      <c r="T143" s="30"/>
      <c r="U143" s="30"/>
      <c r="V143" s="30"/>
      <c r="W143" s="30"/>
      <c r="X143" s="30"/>
    </row>
    <row r="144" spans="1:24" ht="13.5" thickBot="1" x14ac:dyDescent="0.25">
      <c r="A144" s="24">
        <v>140</v>
      </c>
      <c r="B144" s="24">
        <v>169</v>
      </c>
      <c r="C144" s="75" t="s">
        <v>761</v>
      </c>
      <c r="D144" s="75" t="s">
        <v>635</v>
      </c>
      <c r="E144" s="24">
        <v>2</v>
      </c>
      <c r="F144" s="24">
        <v>20.5</v>
      </c>
      <c r="G144" s="12"/>
      <c r="H144" s="12"/>
      <c r="I144" s="24">
        <v>6</v>
      </c>
      <c r="J144" s="30"/>
      <c r="K144" s="30">
        <v>5.5</v>
      </c>
      <c r="L144" s="30"/>
      <c r="M144" s="30"/>
      <c r="N144" s="30"/>
      <c r="O144" s="30"/>
      <c r="P144" s="30"/>
      <c r="Q144" s="30">
        <v>9</v>
      </c>
      <c r="R144" s="30"/>
      <c r="S144" s="30"/>
      <c r="T144" s="30"/>
      <c r="U144" s="30"/>
      <c r="V144" s="30"/>
    </row>
    <row r="145" spans="1:24" ht="13.5" thickBot="1" x14ac:dyDescent="0.25">
      <c r="A145" s="24">
        <v>140</v>
      </c>
      <c r="B145" s="24">
        <v>128</v>
      </c>
      <c r="C145" s="28" t="s">
        <v>199</v>
      </c>
      <c r="D145" s="28" t="s">
        <v>100</v>
      </c>
      <c r="E145" s="24">
        <v>2</v>
      </c>
      <c r="F145" s="24">
        <v>20.5</v>
      </c>
      <c r="G145" s="12"/>
      <c r="H145" s="12"/>
      <c r="I145" s="24">
        <v>6</v>
      </c>
      <c r="J145" s="30"/>
      <c r="K145" s="30">
        <v>8</v>
      </c>
      <c r="L145" s="30"/>
      <c r="M145" s="30"/>
      <c r="N145" s="30"/>
      <c r="O145" s="30"/>
      <c r="P145" s="30">
        <v>6.5</v>
      </c>
      <c r="Q145" s="30"/>
      <c r="R145" s="30"/>
      <c r="S145" s="30"/>
      <c r="T145" s="30"/>
      <c r="U145" s="30"/>
      <c r="V145" s="30"/>
    </row>
    <row r="146" spans="1:24" ht="13.5" thickBot="1" x14ac:dyDescent="0.25">
      <c r="A146" s="24">
        <v>143</v>
      </c>
      <c r="B146" s="24">
        <v>130</v>
      </c>
      <c r="C146" s="50" t="s">
        <v>358</v>
      </c>
      <c r="D146" s="50" t="s">
        <v>361</v>
      </c>
      <c r="E146" s="24">
        <v>3</v>
      </c>
      <c r="F146" s="24">
        <v>19.5</v>
      </c>
      <c r="G146" s="12"/>
      <c r="H146" s="12"/>
      <c r="I146" s="24">
        <v>9</v>
      </c>
      <c r="J146" s="30"/>
      <c r="K146" s="30">
        <v>2</v>
      </c>
      <c r="L146" s="30"/>
      <c r="M146" s="30">
        <v>8.5</v>
      </c>
      <c r="N146" s="30"/>
      <c r="O146" s="30"/>
      <c r="P146" s="30"/>
      <c r="Q146" s="30"/>
      <c r="R146" s="30"/>
      <c r="S146" s="30"/>
      <c r="T146" s="30"/>
      <c r="U146" s="30"/>
      <c r="V146" s="30"/>
    </row>
    <row r="147" spans="1:24" ht="13.5" thickBot="1" x14ac:dyDescent="0.25">
      <c r="A147" s="24">
        <v>143</v>
      </c>
      <c r="B147" s="24">
        <v>192</v>
      </c>
      <c r="C147" s="75" t="s">
        <v>539</v>
      </c>
      <c r="D147" s="75" t="s">
        <v>392</v>
      </c>
      <c r="E147" s="24">
        <v>2</v>
      </c>
      <c r="F147" s="24">
        <v>19.5</v>
      </c>
      <c r="G147" s="12"/>
      <c r="H147" s="12"/>
      <c r="I147" s="24">
        <v>6</v>
      </c>
      <c r="J147" s="30"/>
      <c r="K147" s="30"/>
      <c r="L147" s="30"/>
      <c r="M147" s="30"/>
      <c r="N147" s="30"/>
      <c r="O147" s="30"/>
      <c r="P147" s="30"/>
      <c r="Q147" s="30">
        <v>13.5</v>
      </c>
      <c r="R147" s="30"/>
      <c r="S147" s="30"/>
      <c r="T147" s="30"/>
      <c r="U147" s="30"/>
      <c r="V147" s="30"/>
      <c r="W147" s="30"/>
    </row>
    <row r="148" spans="1:24" ht="13.5" thickBot="1" x14ac:dyDescent="0.25">
      <c r="A148" s="24">
        <v>143</v>
      </c>
      <c r="B148" s="24">
        <v>130</v>
      </c>
      <c r="C148" s="75" t="s">
        <v>868</v>
      </c>
      <c r="D148" s="75" t="s">
        <v>115</v>
      </c>
      <c r="E148" s="24">
        <v>2</v>
      </c>
      <c r="F148" s="24">
        <v>19.5</v>
      </c>
      <c r="G148" s="12"/>
      <c r="H148" s="12"/>
      <c r="I148" s="24">
        <v>6</v>
      </c>
      <c r="J148" s="30"/>
      <c r="K148" s="30"/>
      <c r="L148" s="30"/>
      <c r="M148" s="30">
        <v>10</v>
      </c>
      <c r="N148" s="30">
        <v>3.5</v>
      </c>
      <c r="O148" s="30"/>
      <c r="P148" s="30"/>
      <c r="Q148" s="30"/>
      <c r="R148" s="30"/>
      <c r="S148" s="30"/>
      <c r="T148" s="30"/>
      <c r="U148" s="30"/>
      <c r="V148" s="30"/>
    </row>
    <row r="149" spans="1:24" ht="13.5" thickBot="1" x14ac:dyDescent="0.25">
      <c r="A149" s="24">
        <v>146</v>
      </c>
      <c r="B149" s="24">
        <v>133</v>
      </c>
      <c r="C149" s="75" t="s">
        <v>340</v>
      </c>
      <c r="D149" s="75" t="s">
        <v>201</v>
      </c>
      <c r="E149" s="24">
        <v>2</v>
      </c>
      <c r="F149" s="24">
        <v>18</v>
      </c>
      <c r="G149" s="12"/>
      <c r="H149" s="12"/>
      <c r="I149" s="24">
        <v>6</v>
      </c>
      <c r="J149" s="30"/>
      <c r="K149" s="30">
        <v>6</v>
      </c>
      <c r="L149" s="30">
        <v>6</v>
      </c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</row>
    <row r="150" spans="1:24" ht="13.5" thickBot="1" x14ac:dyDescent="0.25">
      <c r="A150" s="24">
        <v>147</v>
      </c>
      <c r="B150" s="24">
        <v>134</v>
      </c>
      <c r="C150" s="28" t="s">
        <v>262</v>
      </c>
      <c r="D150" s="28" t="s">
        <v>212</v>
      </c>
      <c r="E150" s="24">
        <v>2</v>
      </c>
      <c r="F150" s="24">
        <v>17.5</v>
      </c>
      <c r="G150" s="12"/>
      <c r="H150" s="12"/>
      <c r="I150" s="24">
        <v>6</v>
      </c>
      <c r="J150" s="30"/>
      <c r="K150" s="30"/>
      <c r="L150" s="30">
        <v>7</v>
      </c>
      <c r="M150" s="30">
        <v>4.5</v>
      </c>
      <c r="N150" s="30"/>
      <c r="O150" s="30"/>
      <c r="P150" s="30"/>
      <c r="Q150" s="30"/>
      <c r="R150" s="30"/>
      <c r="S150" s="30"/>
      <c r="T150" s="30"/>
      <c r="U150" s="30"/>
      <c r="V150" s="30"/>
    </row>
    <row r="151" spans="1:24" ht="13.5" thickBot="1" x14ac:dyDescent="0.25">
      <c r="A151" s="24">
        <v>148</v>
      </c>
      <c r="B151" s="24">
        <v>137</v>
      </c>
      <c r="C151" s="75" t="s">
        <v>770</v>
      </c>
      <c r="D151" s="75" t="s">
        <v>132</v>
      </c>
      <c r="E151" s="24">
        <v>2</v>
      </c>
      <c r="F151" s="24">
        <v>17</v>
      </c>
      <c r="G151" s="12"/>
      <c r="H151" s="12"/>
      <c r="I151" s="24">
        <v>6</v>
      </c>
      <c r="J151" s="30"/>
      <c r="K151" s="30"/>
      <c r="L151" s="30">
        <v>8</v>
      </c>
      <c r="M151" s="30"/>
      <c r="N151" s="30"/>
      <c r="O151" s="30"/>
      <c r="P151" s="30">
        <v>3</v>
      </c>
      <c r="Q151" s="30"/>
      <c r="R151" s="30"/>
      <c r="S151" s="30"/>
      <c r="T151" s="30"/>
      <c r="U151" s="30"/>
      <c r="V151" s="30"/>
    </row>
    <row r="152" spans="1:24" ht="13.5" thickBot="1" x14ac:dyDescent="0.25">
      <c r="A152" s="24">
        <v>149</v>
      </c>
      <c r="B152" s="24">
        <v>140</v>
      </c>
      <c r="C152" s="75" t="s">
        <v>626</v>
      </c>
      <c r="D152" s="75" t="s">
        <v>627</v>
      </c>
      <c r="E152" s="24">
        <v>3</v>
      </c>
      <c r="F152" s="24">
        <v>16.5</v>
      </c>
      <c r="G152" s="12"/>
      <c r="H152" s="12"/>
      <c r="I152" s="24">
        <v>9</v>
      </c>
      <c r="J152" s="30"/>
      <c r="K152" s="30"/>
      <c r="L152" s="30">
        <v>4.5</v>
      </c>
      <c r="M152" s="30"/>
      <c r="N152" s="30">
        <v>3</v>
      </c>
      <c r="O152" s="30"/>
      <c r="P152" s="30"/>
      <c r="Q152" s="30"/>
      <c r="R152" s="30"/>
      <c r="S152" s="30"/>
      <c r="T152" s="30"/>
      <c r="U152" s="30"/>
      <c r="V152" s="30"/>
    </row>
    <row r="153" spans="1:24" ht="13.5" thickBot="1" x14ac:dyDescent="0.25">
      <c r="A153" s="24">
        <v>149</v>
      </c>
      <c r="B153" s="24">
        <v>183</v>
      </c>
      <c r="C153" s="75" t="s">
        <v>873</v>
      </c>
      <c r="D153" s="75" t="s">
        <v>874</v>
      </c>
      <c r="E153" s="24">
        <v>2</v>
      </c>
      <c r="F153" s="24">
        <v>16.5</v>
      </c>
      <c r="G153" s="12"/>
      <c r="H153" s="12"/>
      <c r="I153" s="24">
        <v>6</v>
      </c>
      <c r="J153" s="30"/>
      <c r="K153" s="30"/>
      <c r="L153" s="30"/>
      <c r="M153" s="30">
        <v>2</v>
      </c>
      <c r="N153" s="30"/>
      <c r="O153" s="30"/>
      <c r="P153" s="30"/>
      <c r="Q153" s="30">
        <v>8.5</v>
      </c>
      <c r="R153" s="30"/>
      <c r="S153" s="30"/>
      <c r="T153" s="30"/>
      <c r="U153" s="30"/>
      <c r="V153" s="30"/>
      <c r="W153" s="30"/>
      <c r="X153" s="30"/>
    </row>
    <row r="154" spans="1:24" ht="13.5" thickBot="1" x14ac:dyDescent="0.25">
      <c r="A154" s="24">
        <v>151</v>
      </c>
      <c r="B154" s="24">
        <v>141</v>
      </c>
      <c r="C154" s="75" t="s">
        <v>419</v>
      </c>
      <c r="D154" s="75" t="s">
        <v>420</v>
      </c>
      <c r="E154" s="24">
        <v>2</v>
      </c>
      <c r="F154" s="24">
        <v>16</v>
      </c>
      <c r="G154" s="12"/>
      <c r="H154" s="12"/>
      <c r="I154" s="24">
        <v>6</v>
      </c>
      <c r="J154" s="30"/>
      <c r="K154" s="30"/>
      <c r="L154" s="30"/>
      <c r="M154" s="30">
        <v>3.5</v>
      </c>
      <c r="N154" s="30">
        <v>6.5</v>
      </c>
      <c r="O154" s="30"/>
      <c r="P154" s="30"/>
      <c r="Q154" s="30"/>
      <c r="R154" s="30"/>
      <c r="S154" s="30"/>
      <c r="T154" s="30"/>
      <c r="U154" s="30"/>
      <c r="V154" s="30"/>
      <c r="W154" s="30"/>
      <c r="X154" s="30"/>
    </row>
    <row r="155" spans="1:24" ht="13.5" thickBot="1" x14ac:dyDescent="0.25">
      <c r="A155" s="24">
        <v>152</v>
      </c>
      <c r="B155" s="24">
        <v>144</v>
      </c>
      <c r="C155" s="50" t="s">
        <v>423</v>
      </c>
      <c r="D155" s="50" t="s">
        <v>392</v>
      </c>
      <c r="E155" s="24">
        <v>2</v>
      </c>
      <c r="F155" s="24">
        <v>14.5</v>
      </c>
      <c r="G155" s="12"/>
      <c r="H155" s="12"/>
      <c r="I155" s="24">
        <v>6</v>
      </c>
      <c r="J155" s="30"/>
      <c r="K155" s="30"/>
      <c r="L155" s="30">
        <v>3.5</v>
      </c>
      <c r="M155" s="30"/>
      <c r="N155" s="30">
        <v>5</v>
      </c>
      <c r="O155" s="30"/>
      <c r="P155" s="30"/>
      <c r="Q155" s="30"/>
      <c r="R155" s="30"/>
      <c r="S155" s="30"/>
      <c r="T155" s="30"/>
      <c r="U155" s="30"/>
      <c r="V155" s="30"/>
    </row>
    <row r="156" spans="1:24" ht="13.5" thickBot="1" x14ac:dyDescent="0.25">
      <c r="A156" s="24">
        <v>152</v>
      </c>
      <c r="B156" s="24">
        <v>192</v>
      </c>
      <c r="C156" s="75" t="s">
        <v>442</v>
      </c>
      <c r="D156" s="75" t="s">
        <v>167</v>
      </c>
      <c r="E156" s="24">
        <v>2</v>
      </c>
      <c r="F156" s="24">
        <v>14.5</v>
      </c>
      <c r="G156" s="12"/>
      <c r="H156" s="12"/>
      <c r="I156" s="24">
        <v>6</v>
      </c>
      <c r="J156" s="30"/>
      <c r="K156" s="30"/>
      <c r="L156" s="30"/>
      <c r="M156" s="30"/>
      <c r="N156" s="30"/>
      <c r="O156" s="30"/>
      <c r="P156" s="30"/>
      <c r="Q156" s="30">
        <v>8.5</v>
      </c>
      <c r="R156" s="30"/>
      <c r="S156" s="30"/>
      <c r="T156" s="30"/>
      <c r="U156" s="30"/>
      <c r="V156" s="30"/>
      <c r="W156" s="30"/>
    </row>
    <row r="157" spans="1:24" ht="13.5" thickBot="1" x14ac:dyDescent="0.25">
      <c r="A157" s="24">
        <v>154</v>
      </c>
      <c r="B157" s="24">
        <v>145</v>
      </c>
      <c r="C157" s="28" t="s">
        <v>321</v>
      </c>
      <c r="D157" s="28" t="s">
        <v>206</v>
      </c>
      <c r="E157" s="24">
        <v>3</v>
      </c>
      <c r="F157" s="24">
        <v>14</v>
      </c>
      <c r="G157" s="12"/>
      <c r="H157" s="12"/>
      <c r="I157" s="24">
        <v>9</v>
      </c>
      <c r="J157" s="30"/>
      <c r="K157" s="30"/>
      <c r="L157" s="30"/>
      <c r="M157" s="30"/>
      <c r="N157" s="30"/>
      <c r="O157" s="30"/>
      <c r="P157" s="30">
        <v>5</v>
      </c>
      <c r="Q157" s="30"/>
      <c r="R157" s="30"/>
      <c r="S157" s="30"/>
      <c r="T157" s="30"/>
      <c r="U157" s="30"/>
      <c r="V157" s="30"/>
    </row>
    <row r="158" spans="1:24" ht="13.5" thickBot="1" x14ac:dyDescent="0.25">
      <c r="A158" s="24">
        <v>154</v>
      </c>
      <c r="B158" s="24">
        <v>145</v>
      </c>
      <c r="C158" s="28" t="s">
        <v>19</v>
      </c>
      <c r="D158" s="75" t="s">
        <v>26</v>
      </c>
      <c r="E158" s="24">
        <v>3</v>
      </c>
      <c r="F158" s="24">
        <v>14</v>
      </c>
      <c r="G158" s="12"/>
      <c r="H158" s="12"/>
      <c r="I158" s="24">
        <v>9</v>
      </c>
      <c r="J158" s="30"/>
      <c r="K158" s="30">
        <v>5</v>
      </c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</row>
    <row r="159" spans="1:24" ht="13.5" thickBot="1" x14ac:dyDescent="0.25">
      <c r="A159" s="24">
        <v>156</v>
      </c>
      <c r="B159" s="24">
        <v>200</v>
      </c>
      <c r="C159" s="75" t="s">
        <v>426</v>
      </c>
      <c r="D159" s="75" t="s">
        <v>62</v>
      </c>
      <c r="E159" s="24">
        <v>1</v>
      </c>
      <c r="F159" s="24">
        <v>13</v>
      </c>
      <c r="G159" s="12"/>
      <c r="H159" s="12"/>
      <c r="I159" s="24">
        <v>3</v>
      </c>
      <c r="J159" s="30"/>
      <c r="K159" s="30"/>
      <c r="L159" s="30"/>
      <c r="M159" s="30"/>
      <c r="N159" s="30"/>
      <c r="O159" s="30"/>
      <c r="P159" s="30"/>
      <c r="Q159" s="30">
        <v>10</v>
      </c>
      <c r="R159" s="30"/>
      <c r="S159" s="30"/>
      <c r="T159" s="30"/>
      <c r="U159" s="30"/>
      <c r="V159" s="30"/>
      <c r="W159" s="30"/>
      <c r="X159" s="30"/>
    </row>
    <row r="160" spans="1:24" ht="13.5" thickBot="1" x14ac:dyDescent="0.25">
      <c r="A160" s="24">
        <v>157</v>
      </c>
      <c r="B160" s="24">
        <v>149</v>
      </c>
      <c r="C160" s="75" t="s">
        <v>636</v>
      </c>
      <c r="D160" s="75" t="s">
        <v>637</v>
      </c>
      <c r="E160" s="24">
        <v>3</v>
      </c>
      <c r="F160" s="24">
        <v>12</v>
      </c>
      <c r="G160" s="12"/>
      <c r="H160" s="12"/>
      <c r="I160" s="24">
        <v>9</v>
      </c>
      <c r="J160" s="30"/>
      <c r="K160" s="30">
        <v>1</v>
      </c>
      <c r="L160" s="30"/>
      <c r="M160" s="30">
        <v>1</v>
      </c>
      <c r="N160" s="30">
        <v>1</v>
      </c>
      <c r="O160" s="30"/>
      <c r="P160" s="30"/>
      <c r="Q160" s="30"/>
      <c r="R160" s="30"/>
      <c r="S160" s="30"/>
      <c r="T160" s="30"/>
      <c r="U160" s="30"/>
      <c r="V160" s="30"/>
    </row>
    <row r="161" spans="1:24" ht="13.5" thickBot="1" x14ac:dyDescent="0.25">
      <c r="A161" s="24">
        <v>157</v>
      </c>
      <c r="B161" s="24">
        <v>149</v>
      </c>
      <c r="C161" s="27" t="s">
        <v>135</v>
      </c>
      <c r="D161" s="39" t="s">
        <v>137</v>
      </c>
      <c r="E161" s="24">
        <v>2</v>
      </c>
      <c r="F161" s="24">
        <v>12</v>
      </c>
      <c r="G161" s="12"/>
      <c r="H161" s="12"/>
      <c r="I161" s="24">
        <v>6</v>
      </c>
      <c r="J161" s="30"/>
      <c r="K161" s="30"/>
      <c r="L161" s="30">
        <v>6</v>
      </c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</row>
    <row r="162" spans="1:24" ht="13.5" thickBot="1" x14ac:dyDescent="0.25">
      <c r="A162" s="24">
        <v>157</v>
      </c>
      <c r="B162" s="24">
        <v>149</v>
      </c>
      <c r="C162" s="75" t="s">
        <v>866</v>
      </c>
      <c r="D162" s="75" t="s">
        <v>867</v>
      </c>
      <c r="E162" s="24">
        <v>2</v>
      </c>
      <c r="F162" s="24">
        <v>12</v>
      </c>
      <c r="G162" s="12"/>
      <c r="H162" s="12"/>
      <c r="I162" s="24">
        <v>6</v>
      </c>
      <c r="J162" s="30"/>
      <c r="K162" s="30"/>
      <c r="L162" s="30"/>
      <c r="M162" s="30">
        <v>4.5</v>
      </c>
      <c r="N162" s="30"/>
      <c r="O162" s="30"/>
      <c r="P162" s="30">
        <v>1.5</v>
      </c>
      <c r="Q162" s="30"/>
      <c r="R162" s="30"/>
      <c r="S162" s="30"/>
      <c r="T162" s="30"/>
      <c r="U162" s="30"/>
      <c r="V162" s="30"/>
      <c r="W162" s="30"/>
      <c r="X162" s="30"/>
    </row>
    <row r="163" spans="1:24" ht="13.5" thickBot="1" x14ac:dyDescent="0.25">
      <c r="A163" s="24">
        <v>157</v>
      </c>
      <c r="B163" s="24">
        <v>149</v>
      </c>
      <c r="C163" s="28" t="s">
        <v>293</v>
      </c>
      <c r="D163" s="28" t="s">
        <v>294</v>
      </c>
      <c r="E163" s="24">
        <v>2</v>
      </c>
      <c r="F163" s="24">
        <v>12</v>
      </c>
      <c r="G163" s="12"/>
      <c r="H163" s="12"/>
      <c r="I163" s="24">
        <v>6</v>
      </c>
      <c r="J163" s="30"/>
      <c r="K163" s="30"/>
      <c r="L163" s="30"/>
      <c r="M163" s="30"/>
      <c r="N163" s="30">
        <v>6</v>
      </c>
      <c r="O163" s="30"/>
      <c r="P163" s="30"/>
      <c r="Q163" s="30"/>
      <c r="R163" s="30"/>
      <c r="S163" s="30"/>
      <c r="T163" s="30"/>
      <c r="U163" s="30"/>
      <c r="V163" s="30"/>
    </row>
    <row r="164" spans="1:24" ht="13.5" thickBot="1" x14ac:dyDescent="0.25">
      <c r="A164" s="24">
        <v>157</v>
      </c>
      <c r="B164" s="24">
        <v>149</v>
      </c>
      <c r="C164" s="28" t="s">
        <v>273</v>
      </c>
      <c r="D164" s="28" t="s">
        <v>115</v>
      </c>
      <c r="E164" s="24">
        <v>2</v>
      </c>
      <c r="F164" s="24">
        <v>12</v>
      </c>
      <c r="G164" s="12"/>
      <c r="H164" s="12"/>
      <c r="I164" s="24">
        <v>6</v>
      </c>
      <c r="J164" s="30"/>
      <c r="K164" s="30">
        <v>6</v>
      </c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</row>
    <row r="165" spans="1:24" ht="13.5" thickBot="1" x14ac:dyDescent="0.25">
      <c r="A165" s="24">
        <v>157</v>
      </c>
      <c r="B165" s="24">
        <v>149</v>
      </c>
      <c r="C165" s="27" t="s">
        <v>134</v>
      </c>
      <c r="D165" s="27" t="s">
        <v>111</v>
      </c>
      <c r="E165" s="24">
        <v>2</v>
      </c>
      <c r="F165" s="24">
        <v>12</v>
      </c>
      <c r="G165" s="12"/>
      <c r="H165" s="12"/>
      <c r="I165" s="24">
        <v>6</v>
      </c>
      <c r="J165" s="30"/>
      <c r="K165" s="30"/>
      <c r="L165" s="30">
        <v>6</v>
      </c>
      <c r="M165" s="30"/>
      <c r="N165" s="30"/>
      <c r="O165" s="30"/>
      <c r="P165" s="30"/>
      <c r="Q165" s="30"/>
      <c r="R165" s="30"/>
      <c r="S165" s="30"/>
      <c r="T165" s="30"/>
      <c r="U165" s="30"/>
      <c r="V165" s="30"/>
    </row>
    <row r="166" spans="1:24" ht="13.5" thickBot="1" x14ac:dyDescent="0.25">
      <c r="A166" s="24">
        <v>157</v>
      </c>
      <c r="B166" s="24">
        <v>149</v>
      </c>
      <c r="C166" s="50" t="s">
        <v>384</v>
      </c>
      <c r="D166" s="50" t="s">
        <v>385</v>
      </c>
      <c r="E166" s="24">
        <v>2</v>
      </c>
      <c r="F166" s="24">
        <v>12</v>
      </c>
      <c r="G166" s="12"/>
      <c r="H166" s="12"/>
      <c r="I166" s="24">
        <v>6</v>
      </c>
      <c r="J166" s="30"/>
      <c r="K166" s="30"/>
      <c r="L166" s="30"/>
      <c r="M166" s="30"/>
      <c r="N166" s="30">
        <v>6</v>
      </c>
      <c r="O166" s="30"/>
      <c r="P166" s="30"/>
      <c r="Q166" s="30"/>
      <c r="R166" s="30"/>
      <c r="S166" s="30"/>
      <c r="T166" s="30"/>
      <c r="U166" s="30"/>
      <c r="V166" s="30"/>
      <c r="W166" s="30"/>
      <c r="X166" s="30"/>
    </row>
    <row r="167" spans="1:24" ht="13.5" thickBot="1" x14ac:dyDescent="0.25">
      <c r="A167" s="24">
        <v>164</v>
      </c>
      <c r="B167" s="24">
        <v>157</v>
      </c>
      <c r="C167" s="28" t="s">
        <v>285</v>
      </c>
      <c r="D167" s="28" t="s">
        <v>181</v>
      </c>
      <c r="E167" s="24">
        <v>2</v>
      </c>
      <c r="F167" s="24">
        <v>11.5</v>
      </c>
      <c r="G167" s="12"/>
      <c r="H167" s="12"/>
      <c r="I167" s="24">
        <v>6</v>
      </c>
      <c r="J167" s="30"/>
      <c r="K167" s="30"/>
      <c r="L167" s="30"/>
      <c r="M167" s="30"/>
      <c r="N167" s="30"/>
      <c r="O167" s="30"/>
      <c r="P167" s="30">
        <v>5.5</v>
      </c>
      <c r="Q167" s="30"/>
      <c r="R167" s="30"/>
      <c r="S167" s="30"/>
      <c r="T167" s="30"/>
      <c r="U167" s="30"/>
      <c r="V167" s="30"/>
      <c r="W167" s="30"/>
      <c r="X167" s="30"/>
    </row>
    <row r="168" spans="1:24" ht="13.5" thickBot="1" x14ac:dyDescent="0.25">
      <c r="A168" s="24">
        <v>165</v>
      </c>
      <c r="B168" s="24">
        <v>159</v>
      </c>
      <c r="C168" s="75" t="s">
        <v>439</v>
      </c>
      <c r="D168" s="75" t="s">
        <v>114</v>
      </c>
      <c r="E168" s="24">
        <v>2</v>
      </c>
      <c r="F168" s="24">
        <v>11</v>
      </c>
      <c r="G168" s="12"/>
      <c r="H168" s="12"/>
      <c r="I168" s="24">
        <v>6</v>
      </c>
      <c r="J168" s="30"/>
      <c r="K168" s="30"/>
      <c r="L168" s="30"/>
      <c r="M168" s="30">
        <v>5</v>
      </c>
      <c r="N168" s="30"/>
      <c r="O168" s="30"/>
      <c r="P168" s="30"/>
      <c r="Q168" s="30"/>
      <c r="R168" s="30"/>
      <c r="S168" s="30"/>
      <c r="T168" s="30"/>
      <c r="U168" s="30"/>
      <c r="V168" s="30"/>
    </row>
    <row r="169" spans="1:24" ht="13.5" thickBot="1" x14ac:dyDescent="0.25">
      <c r="A169" s="24">
        <v>165</v>
      </c>
      <c r="B169" s="24">
        <v>159</v>
      </c>
      <c r="C169" s="75" t="s">
        <v>355</v>
      </c>
      <c r="D169" s="75" t="s">
        <v>140</v>
      </c>
      <c r="E169" s="24">
        <v>2</v>
      </c>
      <c r="F169" s="24">
        <v>11</v>
      </c>
      <c r="G169" s="12"/>
      <c r="H169" s="12"/>
      <c r="I169" s="24">
        <v>6</v>
      </c>
      <c r="J169" s="30"/>
      <c r="K169" s="30"/>
      <c r="L169" s="30"/>
      <c r="M169" s="30">
        <v>3</v>
      </c>
      <c r="N169" s="30">
        <v>2</v>
      </c>
      <c r="O169" s="30"/>
      <c r="P169" s="30"/>
      <c r="Q169" s="30"/>
      <c r="R169" s="30"/>
      <c r="S169" s="30"/>
      <c r="T169" s="30"/>
      <c r="U169" s="30"/>
      <c r="V169" s="30"/>
      <c r="W169" s="30"/>
      <c r="X169" s="30"/>
    </row>
    <row r="170" spans="1:24" ht="13.5" thickBot="1" x14ac:dyDescent="0.25">
      <c r="A170" s="24">
        <v>165</v>
      </c>
      <c r="B170" s="24">
        <v>200</v>
      </c>
      <c r="C170" s="28" t="s">
        <v>350</v>
      </c>
      <c r="D170" s="28" t="s">
        <v>11</v>
      </c>
      <c r="E170" s="24">
        <v>1</v>
      </c>
      <c r="F170" s="24">
        <v>11</v>
      </c>
      <c r="G170" s="12"/>
      <c r="H170" s="12"/>
      <c r="I170" s="24">
        <v>3</v>
      </c>
      <c r="J170" s="30"/>
      <c r="K170" s="30"/>
      <c r="L170" s="30"/>
      <c r="M170" s="30"/>
      <c r="N170" s="30"/>
      <c r="O170" s="30"/>
      <c r="P170" s="30"/>
      <c r="Q170" s="30">
        <v>8</v>
      </c>
      <c r="R170" s="30"/>
      <c r="S170" s="30"/>
      <c r="T170" s="30"/>
      <c r="U170" s="30"/>
      <c r="V170" s="30"/>
    </row>
    <row r="171" spans="1:24" ht="13.5" thickBot="1" x14ac:dyDescent="0.25">
      <c r="A171" s="24">
        <v>165</v>
      </c>
      <c r="B171" s="24">
        <v>159</v>
      </c>
      <c r="C171" s="75" t="s">
        <v>561</v>
      </c>
      <c r="D171" s="75" t="s">
        <v>395</v>
      </c>
      <c r="E171" s="24">
        <v>1</v>
      </c>
      <c r="F171" s="24">
        <v>11</v>
      </c>
      <c r="G171" s="12"/>
      <c r="H171" s="12"/>
      <c r="I171" s="24">
        <v>3</v>
      </c>
      <c r="J171" s="30"/>
      <c r="K171" s="30"/>
      <c r="L171" s="30"/>
      <c r="M171" s="30"/>
      <c r="N171" s="30">
        <v>8</v>
      </c>
      <c r="O171" s="30"/>
      <c r="P171" s="30"/>
      <c r="Q171" s="30"/>
      <c r="R171" s="30"/>
      <c r="S171" s="30"/>
      <c r="T171" s="30"/>
      <c r="U171" s="30"/>
      <c r="V171" s="30"/>
      <c r="W171" s="30"/>
      <c r="X171" s="30"/>
    </row>
    <row r="172" spans="1:24" ht="13.5" thickBot="1" x14ac:dyDescent="0.25">
      <c r="A172" s="24">
        <v>165</v>
      </c>
      <c r="B172" s="24">
        <v>200</v>
      </c>
      <c r="C172" s="75" t="s">
        <v>937</v>
      </c>
      <c r="D172" s="75" t="s">
        <v>1022</v>
      </c>
      <c r="E172" s="24">
        <v>1</v>
      </c>
      <c r="F172" s="24">
        <v>11</v>
      </c>
      <c r="G172" s="12"/>
      <c r="H172" s="12"/>
      <c r="I172" s="24">
        <v>3</v>
      </c>
      <c r="J172" s="30"/>
      <c r="K172" s="30"/>
      <c r="L172" s="30"/>
      <c r="M172" s="30"/>
      <c r="N172" s="30"/>
      <c r="O172" s="30"/>
      <c r="P172" s="30"/>
      <c r="Q172" s="30">
        <v>8</v>
      </c>
      <c r="R172" s="30"/>
      <c r="S172" s="30"/>
      <c r="T172" s="30"/>
      <c r="U172" s="30"/>
      <c r="V172" s="30"/>
    </row>
    <row r="173" spans="1:24" ht="13.5" thickBot="1" x14ac:dyDescent="0.25">
      <c r="A173" s="24">
        <v>170</v>
      </c>
      <c r="B173" s="24">
        <v>162</v>
      </c>
      <c r="C173" s="28" t="s">
        <v>226</v>
      </c>
      <c r="D173" s="28" t="s">
        <v>272</v>
      </c>
      <c r="E173" s="24">
        <v>2</v>
      </c>
      <c r="F173" s="24">
        <v>10</v>
      </c>
      <c r="G173" s="12"/>
      <c r="H173" s="12"/>
      <c r="I173" s="24">
        <v>6</v>
      </c>
      <c r="J173" s="30"/>
      <c r="K173" s="30"/>
      <c r="L173" s="30"/>
      <c r="M173" s="30"/>
      <c r="N173" s="30">
        <v>2</v>
      </c>
      <c r="O173" s="30"/>
      <c r="P173" s="30">
        <v>2</v>
      </c>
      <c r="Q173" s="30"/>
      <c r="R173" s="30"/>
      <c r="S173" s="30"/>
      <c r="T173" s="30"/>
      <c r="U173" s="30"/>
      <c r="V173" s="30"/>
      <c r="W173" s="30"/>
      <c r="X173" s="30"/>
    </row>
    <row r="174" spans="1:24" ht="13.5" thickBot="1" x14ac:dyDescent="0.25">
      <c r="A174" s="24">
        <v>170</v>
      </c>
      <c r="B174" s="24">
        <v>162</v>
      </c>
      <c r="C174" s="75" t="s">
        <v>632</v>
      </c>
      <c r="D174" s="75" t="s">
        <v>332</v>
      </c>
      <c r="E174" s="24">
        <v>2</v>
      </c>
      <c r="F174" s="24">
        <v>10</v>
      </c>
      <c r="G174" s="12"/>
      <c r="H174" s="12"/>
      <c r="I174" s="24">
        <v>6</v>
      </c>
      <c r="J174" s="30"/>
      <c r="K174" s="30">
        <v>4</v>
      </c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</row>
    <row r="175" spans="1:24" ht="13.5" thickBot="1" x14ac:dyDescent="0.25">
      <c r="A175" s="24">
        <v>170</v>
      </c>
      <c r="B175" s="24">
        <v>200</v>
      </c>
      <c r="C175" s="75" t="s">
        <v>1081</v>
      </c>
      <c r="D175" s="75" t="s">
        <v>1082</v>
      </c>
      <c r="E175" s="24">
        <v>1</v>
      </c>
      <c r="F175" s="24">
        <v>10</v>
      </c>
      <c r="G175" s="12"/>
      <c r="H175" s="12"/>
      <c r="I175" s="24">
        <v>3</v>
      </c>
      <c r="J175" s="30"/>
      <c r="K175" s="30"/>
      <c r="L175" s="30"/>
      <c r="M175" s="30"/>
      <c r="N175" s="30"/>
      <c r="O175" s="30"/>
      <c r="P175" s="30"/>
      <c r="Q175" s="30">
        <v>7</v>
      </c>
      <c r="R175" s="30"/>
      <c r="S175" s="30"/>
      <c r="T175" s="30"/>
      <c r="U175" s="30"/>
      <c r="V175" s="30"/>
      <c r="W175" s="30"/>
      <c r="X175" s="30"/>
    </row>
    <row r="176" spans="1:24" ht="13.5" thickBot="1" x14ac:dyDescent="0.25">
      <c r="A176" s="24">
        <v>170</v>
      </c>
      <c r="B176" s="24">
        <v>162</v>
      </c>
      <c r="C176" s="75" t="s">
        <v>563</v>
      </c>
      <c r="D176" s="75" t="s">
        <v>564</v>
      </c>
      <c r="E176" s="24">
        <v>1</v>
      </c>
      <c r="F176" s="24">
        <v>10</v>
      </c>
      <c r="G176" s="12"/>
      <c r="H176" s="12"/>
      <c r="I176" s="24">
        <v>3</v>
      </c>
      <c r="J176" s="30"/>
      <c r="K176" s="30"/>
      <c r="L176" s="30"/>
      <c r="M176" s="30"/>
      <c r="N176" s="30">
        <v>7</v>
      </c>
      <c r="O176" s="30"/>
      <c r="P176" s="30"/>
      <c r="Q176" s="30"/>
      <c r="R176" s="30"/>
      <c r="S176" s="30"/>
      <c r="T176" s="30"/>
      <c r="U176" s="30"/>
      <c r="V176" s="30"/>
      <c r="W176" s="30"/>
      <c r="X176" s="30"/>
    </row>
    <row r="177" spans="1:24" ht="13.5" thickBot="1" x14ac:dyDescent="0.25">
      <c r="A177" s="24">
        <v>174</v>
      </c>
      <c r="B177" s="24">
        <v>165</v>
      </c>
      <c r="C177" s="28" t="s">
        <v>274</v>
      </c>
      <c r="D177" s="28" t="s">
        <v>16</v>
      </c>
      <c r="E177" s="24">
        <v>1</v>
      </c>
      <c r="F177" s="24">
        <v>9.5</v>
      </c>
      <c r="G177" s="12"/>
      <c r="H177" s="12"/>
      <c r="I177" s="24">
        <v>3</v>
      </c>
      <c r="J177" s="30"/>
      <c r="K177" s="30"/>
      <c r="L177" s="30"/>
      <c r="M177" s="30"/>
      <c r="N177" s="30"/>
      <c r="O177" s="30"/>
      <c r="P177" s="30">
        <v>6.5</v>
      </c>
      <c r="Q177" s="30"/>
      <c r="R177" s="30"/>
      <c r="S177" s="30"/>
      <c r="T177" s="30"/>
      <c r="U177" s="30"/>
      <c r="V177" s="30"/>
      <c r="W177" s="30"/>
    </row>
    <row r="178" spans="1:24" ht="13.5" thickBot="1" x14ac:dyDescent="0.25">
      <c r="A178" s="24">
        <v>175</v>
      </c>
      <c r="B178" s="24">
        <v>166</v>
      </c>
      <c r="C178" s="75" t="s">
        <v>568</v>
      </c>
      <c r="D178" s="75" t="s">
        <v>32</v>
      </c>
      <c r="E178" s="24">
        <v>2</v>
      </c>
      <c r="F178" s="24">
        <v>9</v>
      </c>
      <c r="G178" s="12"/>
      <c r="H178" s="12"/>
      <c r="I178" s="24">
        <v>6</v>
      </c>
      <c r="J178" s="30"/>
      <c r="K178" s="30"/>
      <c r="L178" s="30">
        <v>3</v>
      </c>
      <c r="M178" s="30"/>
      <c r="N178" s="30"/>
      <c r="O178" s="30"/>
      <c r="P178" s="30"/>
      <c r="Q178" s="30"/>
      <c r="R178" s="30"/>
      <c r="S178" s="30"/>
      <c r="T178" s="30"/>
      <c r="U178" s="30"/>
      <c r="V178" s="30"/>
    </row>
    <row r="179" spans="1:24" ht="13.5" thickBot="1" x14ac:dyDescent="0.25">
      <c r="A179" s="24">
        <v>175</v>
      </c>
      <c r="B179" s="24">
        <v>166</v>
      </c>
      <c r="C179" s="75" t="s">
        <v>629</v>
      </c>
      <c r="D179" s="75" t="s">
        <v>630</v>
      </c>
      <c r="E179" s="24">
        <v>2</v>
      </c>
      <c r="F179" s="24">
        <v>9</v>
      </c>
      <c r="G179" s="12"/>
      <c r="H179" s="12"/>
      <c r="I179" s="24">
        <v>6</v>
      </c>
      <c r="J179" s="30"/>
      <c r="K179" s="30">
        <v>3</v>
      </c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</row>
    <row r="180" spans="1:24" ht="13.5" thickBot="1" x14ac:dyDescent="0.25">
      <c r="A180" s="24">
        <v>177</v>
      </c>
      <c r="B180" s="24">
        <v>169</v>
      </c>
      <c r="C180" s="27" t="s">
        <v>54</v>
      </c>
      <c r="D180" s="27" t="s">
        <v>1</v>
      </c>
      <c r="E180" s="24">
        <v>2</v>
      </c>
      <c r="F180" s="24">
        <v>8.5</v>
      </c>
      <c r="G180" s="12"/>
      <c r="H180" s="12"/>
      <c r="I180" s="24">
        <v>6</v>
      </c>
      <c r="J180" s="30"/>
      <c r="K180" s="30"/>
      <c r="L180" s="30"/>
      <c r="M180" s="30">
        <v>2.5</v>
      </c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</row>
    <row r="181" spans="1:24" ht="13.5" thickBot="1" x14ac:dyDescent="0.25">
      <c r="A181" s="24">
        <v>178</v>
      </c>
      <c r="B181" s="24">
        <v>171</v>
      </c>
      <c r="C181" s="75" t="s">
        <v>870</v>
      </c>
      <c r="D181" s="75" t="s">
        <v>141</v>
      </c>
      <c r="E181" s="24">
        <v>1</v>
      </c>
      <c r="F181" s="24">
        <v>8</v>
      </c>
      <c r="G181" s="12"/>
      <c r="H181" s="12"/>
      <c r="I181" s="24">
        <v>3</v>
      </c>
      <c r="J181" s="30"/>
      <c r="K181" s="30"/>
      <c r="L181" s="30"/>
      <c r="M181" s="30">
        <v>5</v>
      </c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</row>
    <row r="182" spans="1:24" ht="13.5" thickBot="1" x14ac:dyDescent="0.25">
      <c r="A182" s="24">
        <v>178</v>
      </c>
      <c r="B182" s="24">
        <v>171</v>
      </c>
      <c r="C182" s="75" t="s">
        <v>19</v>
      </c>
      <c r="D182" s="75" t="s">
        <v>118</v>
      </c>
      <c r="E182" s="24">
        <v>1</v>
      </c>
      <c r="F182" s="24">
        <v>8</v>
      </c>
      <c r="G182" s="12"/>
      <c r="H182" s="12"/>
      <c r="I182" s="24">
        <v>3</v>
      </c>
      <c r="J182" s="30"/>
      <c r="K182" s="30"/>
      <c r="L182" s="30"/>
      <c r="M182" s="30">
        <v>5</v>
      </c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</row>
    <row r="183" spans="1:24" ht="13.5" thickBot="1" x14ac:dyDescent="0.25">
      <c r="A183" s="24">
        <v>178</v>
      </c>
      <c r="B183" s="24">
        <v>171</v>
      </c>
      <c r="C183" s="28" t="s">
        <v>355</v>
      </c>
      <c r="D183" s="75" t="s">
        <v>434</v>
      </c>
      <c r="E183" s="24">
        <v>1</v>
      </c>
      <c r="F183" s="24">
        <v>8</v>
      </c>
      <c r="G183" s="12"/>
      <c r="H183" s="12"/>
      <c r="I183" s="24">
        <v>3</v>
      </c>
      <c r="J183" s="30"/>
      <c r="K183" s="30"/>
      <c r="L183" s="30"/>
      <c r="M183" s="30">
        <v>5</v>
      </c>
      <c r="N183" s="30"/>
      <c r="O183" s="30"/>
      <c r="P183" s="30"/>
      <c r="Q183" s="30"/>
      <c r="R183" s="30"/>
      <c r="S183" s="30"/>
      <c r="T183" s="30"/>
      <c r="U183" s="30"/>
      <c r="V183" s="30"/>
      <c r="W183" s="30"/>
    </row>
    <row r="184" spans="1:24" ht="13.5" thickBot="1" x14ac:dyDescent="0.25">
      <c r="A184" s="24">
        <v>181</v>
      </c>
      <c r="B184" s="24">
        <v>174</v>
      </c>
      <c r="C184" s="28" t="s">
        <v>351</v>
      </c>
      <c r="D184" s="28" t="s">
        <v>352</v>
      </c>
      <c r="E184" s="24">
        <v>1</v>
      </c>
      <c r="F184" s="24">
        <v>7.5</v>
      </c>
      <c r="G184" s="12"/>
      <c r="H184" s="12"/>
      <c r="I184" s="24">
        <v>3</v>
      </c>
      <c r="J184" s="30"/>
      <c r="K184" s="30"/>
      <c r="L184" s="30">
        <v>4.5</v>
      </c>
      <c r="M184" s="30"/>
      <c r="N184" s="30"/>
      <c r="O184" s="30"/>
      <c r="P184" s="30"/>
      <c r="Q184" s="30"/>
      <c r="R184" s="30"/>
      <c r="S184" s="30"/>
      <c r="T184" s="67"/>
      <c r="U184" s="30"/>
      <c r="V184" s="30"/>
      <c r="W184" s="30"/>
    </row>
    <row r="185" spans="1:24" ht="13.5" thickBot="1" x14ac:dyDescent="0.25">
      <c r="A185" s="24">
        <v>182</v>
      </c>
      <c r="B185" s="24">
        <v>175</v>
      </c>
      <c r="C185" s="75" t="s">
        <v>938</v>
      </c>
      <c r="D185" s="75" t="s">
        <v>939</v>
      </c>
      <c r="E185" s="24">
        <v>1</v>
      </c>
      <c r="F185" s="24">
        <v>7</v>
      </c>
      <c r="G185" s="12"/>
      <c r="H185" s="12"/>
      <c r="I185" s="24">
        <v>3</v>
      </c>
      <c r="J185" s="30"/>
      <c r="K185" s="30"/>
      <c r="L185" s="30"/>
      <c r="M185" s="30"/>
      <c r="N185" s="30">
        <v>4</v>
      </c>
      <c r="O185" s="30"/>
      <c r="P185" s="30"/>
      <c r="Q185" s="30"/>
      <c r="R185" s="30"/>
      <c r="S185" s="30"/>
      <c r="T185" s="30"/>
      <c r="U185" s="30"/>
      <c r="V185" s="30"/>
      <c r="W185" s="30"/>
      <c r="X185" s="30"/>
    </row>
    <row r="186" spans="1:24" ht="13.5" thickBot="1" x14ac:dyDescent="0.25">
      <c r="A186" s="24">
        <v>183</v>
      </c>
      <c r="B186" s="24">
        <v>176</v>
      </c>
      <c r="C186" s="75" t="s">
        <v>208</v>
      </c>
      <c r="D186" s="75" t="s">
        <v>35</v>
      </c>
      <c r="E186" s="24">
        <v>2</v>
      </c>
      <c r="F186" s="24">
        <v>6</v>
      </c>
      <c r="G186" s="12"/>
      <c r="H186" s="12"/>
      <c r="I186" s="24">
        <v>6</v>
      </c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</row>
    <row r="187" spans="1:24" ht="13.5" thickBot="1" x14ac:dyDescent="0.25">
      <c r="A187" s="24">
        <v>183</v>
      </c>
      <c r="B187" s="24">
        <v>176</v>
      </c>
      <c r="C187" s="75" t="s">
        <v>1024</v>
      </c>
      <c r="D187" s="75" t="s">
        <v>151</v>
      </c>
      <c r="E187" s="24">
        <v>1</v>
      </c>
      <c r="F187" s="24">
        <v>6</v>
      </c>
      <c r="G187" s="12"/>
      <c r="H187" s="12"/>
      <c r="I187" s="24">
        <v>3</v>
      </c>
      <c r="J187" s="30"/>
      <c r="K187" s="30"/>
      <c r="L187" s="30"/>
      <c r="M187" s="30"/>
      <c r="N187" s="30"/>
      <c r="O187" s="30"/>
      <c r="P187" s="30">
        <v>3</v>
      </c>
      <c r="Q187" s="30"/>
      <c r="R187" s="30"/>
      <c r="S187" s="30"/>
      <c r="T187" s="30"/>
      <c r="U187" s="30"/>
      <c r="V187" s="30"/>
      <c r="W187" s="30"/>
    </row>
    <row r="188" spans="1:24" ht="13.5" thickBot="1" x14ac:dyDescent="0.25">
      <c r="A188" s="24">
        <v>183</v>
      </c>
      <c r="B188" s="24">
        <v>176</v>
      </c>
      <c r="C188" s="75" t="s">
        <v>1025</v>
      </c>
      <c r="D188" s="75" t="s">
        <v>435</v>
      </c>
      <c r="E188" s="24">
        <v>1</v>
      </c>
      <c r="F188" s="24">
        <v>6</v>
      </c>
      <c r="G188" s="12"/>
      <c r="H188" s="12"/>
      <c r="I188" s="24">
        <v>3</v>
      </c>
      <c r="J188" s="30"/>
      <c r="K188" s="30"/>
      <c r="L188" s="30"/>
      <c r="M188" s="30"/>
      <c r="N188" s="30"/>
      <c r="O188" s="30"/>
      <c r="P188" s="30">
        <v>3</v>
      </c>
      <c r="Q188" s="30"/>
      <c r="R188" s="30"/>
      <c r="S188" s="30"/>
      <c r="T188" s="30"/>
      <c r="U188" s="30"/>
      <c r="V188" s="30"/>
      <c r="W188" s="30"/>
    </row>
    <row r="189" spans="1:24" ht="13.5" thickBot="1" x14ac:dyDescent="0.25">
      <c r="A189" s="24">
        <v>183</v>
      </c>
      <c r="B189" s="24">
        <v>176</v>
      </c>
      <c r="C189" s="75" t="s">
        <v>767</v>
      </c>
      <c r="D189" s="75" t="s">
        <v>25</v>
      </c>
      <c r="E189" s="24">
        <v>1</v>
      </c>
      <c r="F189" s="24">
        <v>6</v>
      </c>
      <c r="G189" s="12"/>
      <c r="H189" s="12"/>
      <c r="I189" s="24">
        <v>3</v>
      </c>
      <c r="J189" s="30"/>
      <c r="K189" s="30"/>
      <c r="L189" s="30">
        <v>3</v>
      </c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</row>
    <row r="190" spans="1:24" ht="13.5" thickBot="1" x14ac:dyDescent="0.25">
      <c r="A190" s="24">
        <v>183</v>
      </c>
      <c r="B190" s="24">
        <v>176</v>
      </c>
      <c r="C190" s="75" t="s">
        <v>869</v>
      </c>
      <c r="D190" s="75" t="s">
        <v>201</v>
      </c>
      <c r="E190" s="24">
        <v>1</v>
      </c>
      <c r="F190" s="24">
        <v>6</v>
      </c>
      <c r="G190" s="12"/>
      <c r="H190" s="12"/>
      <c r="I190" s="24">
        <v>3</v>
      </c>
      <c r="J190" s="30"/>
      <c r="K190" s="30"/>
      <c r="L190" s="30"/>
      <c r="M190" s="30">
        <v>3</v>
      </c>
      <c r="N190" s="30"/>
      <c r="O190" s="30"/>
      <c r="P190" s="30"/>
      <c r="Q190" s="30"/>
      <c r="R190" s="30"/>
      <c r="S190" s="30"/>
      <c r="T190" s="30"/>
      <c r="U190" s="30"/>
      <c r="V190" s="30"/>
      <c r="W190" s="30"/>
    </row>
    <row r="191" spans="1:24" ht="13.5" thickBot="1" x14ac:dyDescent="0.25">
      <c r="A191" s="24">
        <v>188</v>
      </c>
      <c r="B191" s="24">
        <v>181</v>
      </c>
      <c r="C191" s="28" t="s">
        <v>29</v>
      </c>
      <c r="D191" s="28" t="s">
        <v>214</v>
      </c>
      <c r="E191" s="24">
        <v>1</v>
      </c>
      <c r="F191" s="24">
        <v>5.5</v>
      </c>
      <c r="G191" s="12"/>
      <c r="H191" s="12"/>
      <c r="I191" s="24">
        <v>3</v>
      </c>
      <c r="J191" s="30"/>
      <c r="K191" s="30"/>
      <c r="L191" s="30">
        <v>2.5</v>
      </c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</row>
    <row r="192" spans="1:24" ht="13.5" thickBot="1" x14ac:dyDescent="0.25">
      <c r="A192" s="24">
        <v>188</v>
      </c>
      <c r="B192" s="24">
        <v>181</v>
      </c>
      <c r="C192" s="75" t="s">
        <v>524</v>
      </c>
      <c r="D192" s="75" t="s">
        <v>385</v>
      </c>
      <c r="E192" s="24">
        <v>1</v>
      </c>
      <c r="F192" s="24">
        <v>5.5</v>
      </c>
      <c r="G192" s="12"/>
      <c r="H192" s="12"/>
      <c r="I192" s="24">
        <v>3</v>
      </c>
      <c r="J192" s="30"/>
      <c r="K192" s="30"/>
      <c r="L192" s="30"/>
      <c r="M192" s="30">
        <v>2.5</v>
      </c>
      <c r="N192" s="30"/>
      <c r="O192" s="30"/>
      <c r="P192" s="30"/>
      <c r="Q192" s="30"/>
      <c r="R192" s="30"/>
      <c r="S192" s="30"/>
      <c r="T192" s="30"/>
      <c r="U192" s="30"/>
      <c r="V192" s="30"/>
      <c r="W192" s="30"/>
    </row>
    <row r="193" spans="1:24" ht="13.5" thickBot="1" x14ac:dyDescent="0.25">
      <c r="A193" s="24">
        <v>190</v>
      </c>
      <c r="B193" s="24">
        <v>183</v>
      </c>
      <c r="C193" s="75" t="s">
        <v>549</v>
      </c>
      <c r="D193" s="75" t="s">
        <v>126</v>
      </c>
      <c r="E193" s="24">
        <v>1</v>
      </c>
      <c r="F193" s="24">
        <v>5</v>
      </c>
      <c r="G193" s="12"/>
      <c r="H193" s="12"/>
      <c r="I193" s="24">
        <v>3</v>
      </c>
      <c r="J193" s="30"/>
      <c r="K193" s="30">
        <v>2</v>
      </c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</row>
    <row r="194" spans="1:24" ht="13.5" thickBot="1" x14ac:dyDescent="0.25">
      <c r="A194" s="24">
        <v>190</v>
      </c>
      <c r="B194" s="24">
        <v>183</v>
      </c>
      <c r="C194" s="75" t="s">
        <v>550</v>
      </c>
      <c r="D194" s="75" t="s">
        <v>141</v>
      </c>
      <c r="E194" s="24">
        <v>1</v>
      </c>
      <c r="F194" s="24">
        <v>5</v>
      </c>
      <c r="G194" s="12"/>
      <c r="H194" s="12"/>
      <c r="I194" s="24">
        <v>3</v>
      </c>
      <c r="J194" s="30"/>
      <c r="K194" s="30"/>
      <c r="L194" s="30"/>
      <c r="M194" s="30"/>
      <c r="N194" s="30">
        <v>2</v>
      </c>
      <c r="O194" s="30"/>
      <c r="P194" s="30"/>
      <c r="Q194" s="30"/>
      <c r="R194" s="30"/>
      <c r="S194" s="30"/>
      <c r="T194" s="30"/>
      <c r="U194" s="30"/>
      <c r="V194" s="30"/>
      <c r="W194" s="30"/>
    </row>
    <row r="195" spans="1:24" ht="13.5" thickBot="1" x14ac:dyDescent="0.25">
      <c r="A195" s="24">
        <v>190</v>
      </c>
      <c r="B195" s="24">
        <v>183</v>
      </c>
      <c r="C195" s="75" t="s">
        <v>1018</v>
      </c>
      <c r="D195" s="75" t="s">
        <v>1019</v>
      </c>
      <c r="E195" s="24">
        <v>1</v>
      </c>
      <c r="F195" s="24">
        <v>5</v>
      </c>
      <c r="G195" s="12"/>
      <c r="H195" s="12"/>
      <c r="I195" s="24">
        <v>3</v>
      </c>
      <c r="J195" s="30"/>
      <c r="K195" s="30"/>
      <c r="L195" s="30"/>
      <c r="M195" s="30"/>
      <c r="N195" s="30"/>
      <c r="O195" s="30"/>
      <c r="P195" s="30">
        <v>2</v>
      </c>
      <c r="Q195" s="30"/>
      <c r="R195" s="30"/>
      <c r="S195" s="30"/>
      <c r="T195" s="30"/>
      <c r="U195" s="30"/>
      <c r="V195" s="30"/>
      <c r="W195" s="30"/>
      <c r="X195" s="30"/>
    </row>
    <row r="196" spans="1:24" ht="13.5" thickBot="1" x14ac:dyDescent="0.25">
      <c r="A196" s="24">
        <v>190</v>
      </c>
      <c r="B196" s="24">
        <v>183</v>
      </c>
      <c r="C196" s="27" t="s">
        <v>2</v>
      </c>
      <c r="D196" s="27" t="s">
        <v>3</v>
      </c>
      <c r="E196" s="24">
        <v>1</v>
      </c>
      <c r="F196" s="24">
        <v>5</v>
      </c>
      <c r="G196" s="12"/>
      <c r="H196" s="12"/>
      <c r="I196" s="24">
        <v>3</v>
      </c>
      <c r="J196" s="30"/>
      <c r="K196" s="30"/>
      <c r="L196" s="30"/>
      <c r="M196" s="30"/>
      <c r="N196" s="30"/>
      <c r="O196" s="30"/>
      <c r="P196" s="30">
        <v>2</v>
      </c>
      <c r="Q196" s="30"/>
      <c r="R196" s="30"/>
      <c r="S196" s="30"/>
      <c r="T196" s="30"/>
      <c r="U196" s="30"/>
      <c r="V196" s="30"/>
      <c r="W196" s="30"/>
    </row>
    <row r="197" spans="1:24" ht="13.5" thickBot="1" x14ac:dyDescent="0.25">
      <c r="A197" s="24">
        <v>190</v>
      </c>
      <c r="B197" s="24">
        <v>183</v>
      </c>
      <c r="C197" s="75" t="s">
        <v>764</v>
      </c>
      <c r="D197" s="75" t="s">
        <v>765</v>
      </c>
      <c r="E197" s="24">
        <v>1</v>
      </c>
      <c r="F197" s="24">
        <v>5</v>
      </c>
      <c r="G197" s="12"/>
      <c r="H197" s="12"/>
      <c r="I197" s="24">
        <v>3</v>
      </c>
      <c r="J197" s="30"/>
      <c r="K197" s="30"/>
      <c r="L197" s="30"/>
      <c r="M197" s="30">
        <v>2</v>
      </c>
      <c r="N197" s="30"/>
      <c r="O197" s="30"/>
      <c r="P197" s="30"/>
      <c r="Q197" s="30"/>
      <c r="R197" s="30"/>
      <c r="S197" s="30"/>
      <c r="T197" s="67"/>
      <c r="U197" s="30"/>
      <c r="V197" s="30"/>
      <c r="W197" s="30"/>
    </row>
    <row r="198" spans="1:24" ht="13.5" thickBot="1" x14ac:dyDescent="0.25">
      <c r="A198" s="24">
        <v>190</v>
      </c>
      <c r="B198" s="24">
        <v>183</v>
      </c>
      <c r="C198" s="75" t="s">
        <v>1020</v>
      </c>
      <c r="D198" s="75" t="s">
        <v>1021</v>
      </c>
      <c r="E198" s="24">
        <v>1</v>
      </c>
      <c r="F198" s="24">
        <v>5</v>
      </c>
      <c r="G198" s="12"/>
      <c r="H198" s="12"/>
      <c r="I198" s="24">
        <v>3</v>
      </c>
      <c r="J198" s="30"/>
      <c r="K198" s="30"/>
      <c r="L198" s="30"/>
      <c r="M198" s="30"/>
      <c r="N198" s="30"/>
      <c r="O198" s="30"/>
      <c r="P198" s="30">
        <v>2</v>
      </c>
      <c r="Q198" s="30"/>
      <c r="R198" s="30"/>
      <c r="S198" s="30"/>
      <c r="T198" s="30"/>
      <c r="U198" s="30"/>
      <c r="V198" s="30"/>
      <c r="W198" s="30"/>
      <c r="X198" s="30"/>
    </row>
    <row r="199" spans="1:24" ht="13.5" thickBot="1" x14ac:dyDescent="0.25">
      <c r="A199" s="24">
        <v>196</v>
      </c>
      <c r="B199" s="24">
        <v>190</v>
      </c>
      <c r="C199" s="28" t="s">
        <v>347</v>
      </c>
      <c r="D199" s="28" t="s">
        <v>16</v>
      </c>
      <c r="E199" s="24">
        <v>1</v>
      </c>
      <c r="F199" s="24">
        <v>4</v>
      </c>
      <c r="G199" s="12"/>
      <c r="H199" s="12"/>
      <c r="I199" s="24">
        <v>3</v>
      </c>
      <c r="J199" s="30"/>
      <c r="K199" s="30"/>
      <c r="L199" s="30">
        <v>1</v>
      </c>
      <c r="M199" s="30"/>
      <c r="N199" s="30"/>
      <c r="O199" s="30"/>
      <c r="P199" s="30"/>
      <c r="Q199" s="30"/>
      <c r="R199" s="30"/>
      <c r="S199" s="30"/>
      <c r="T199" s="30"/>
      <c r="U199" s="30"/>
      <c r="V199" s="30"/>
    </row>
    <row r="200" spans="1:24" ht="13.5" thickBot="1" x14ac:dyDescent="0.25">
      <c r="A200" s="24">
        <v>196</v>
      </c>
      <c r="B200" s="24">
        <v>190</v>
      </c>
      <c r="C200" s="27" t="s">
        <v>4</v>
      </c>
      <c r="D200" s="27" t="s">
        <v>5</v>
      </c>
      <c r="E200" s="24">
        <v>1</v>
      </c>
      <c r="F200" s="24">
        <v>4</v>
      </c>
      <c r="G200" s="12"/>
      <c r="H200" s="12"/>
      <c r="I200" s="24">
        <v>3</v>
      </c>
      <c r="J200" s="30"/>
      <c r="K200" s="30">
        <v>1</v>
      </c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</row>
    <row r="201" spans="1:24" ht="13.5" thickBot="1" x14ac:dyDescent="0.25">
      <c r="A201" s="24">
        <v>198</v>
      </c>
      <c r="B201" s="24">
        <v>192</v>
      </c>
      <c r="C201" s="75" t="s">
        <v>454</v>
      </c>
      <c r="D201" s="75" t="s">
        <v>66</v>
      </c>
      <c r="E201" s="24">
        <v>1</v>
      </c>
      <c r="F201" s="24">
        <v>3</v>
      </c>
      <c r="G201" s="12"/>
      <c r="H201" s="12"/>
      <c r="I201" s="24">
        <v>3</v>
      </c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</row>
    <row r="202" spans="1:24" ht="13.5" thickBot="1" x14ac:dyDescent="0.25">
      <c r="A202" s="24">
        <v>198</v>
      </c>
      <c r="B202" s="24">
        <v>192</v>
      </c>
      <c r="C202" s="28" t="s">
        <v>149</v>
      </c>
      <c r="D202" s="28" t="s">
        <v>247</v>
      </c>
      <c r="E202" s="24">
        <v>1</v>
      </c>
      <c r="F202" s="24">
        <v>3</v>
      </c>
      <c r="G202" s="12"/>
      <c r="H202" s="12"/>
      <c r="I202" s="24">
        <v>3</v>
      </c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</row>
    <row r="203" spans="1:24" ht="13.5" thickBot="1" x14ac:dyDescent="0.25">
      <c r="A203" s="24">
        <v>198</v>
      </c>
      <c r="B203" s="24">
        <v>192</v>
      </c>
      <c r="C203" s="75" t="s">
        <v>421</v>
      </c>
      <c r="D203" s="75" t="s">
        <v>422</v>
      </c>
      <c r="E203" s="24">
        <v>1</v>
      </c>
      <c r="F203" s="24">
        <v>3</v>
      </c>
      <c r="G203" s="12"/>
      <c r="H203" s="12"/>
      <c r="I203" s="24">
        <v>3</v>
      </c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</row>
    <row r="204" spans="1:24" ht="13.5" thickBot="1" x14ac:dyDescent="0.25">
      <c r="A204" s="24">
        <v>198</v>
      </c>
      <c r="B204" s="24">
        <v>192</v>
      </c>
      <c r="C204" s="75" t="s">
        <v>631</v>
      </c>
      <c r="D204" s="75" t="s">
        <v>234</v>
      </c>
      <c r="E204" s="24">
        <v>1</v>
      </c>
      <c r="F204" s="24">
        <v>3</v>
      </c>
      <c r="G204" s="12"/>
      <c r="H204" s="12"/>
      <c r="I204" s="24">
        <v>3</v>
      </c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</row>
    <row r="205" spans="1:24" ht="13.5" thickBot="1" x14ac:dyDescent="0.25">
      <c r="A205" s="24">
        <v>198</v>
      </c>
      <c r="B205" s="24">
        <v>192</v>
      </c>
      <c r="C205" s="75" t="s">
        <v>389</v>
      </c>
      <c r="D205" s="75" t="s">
        <v>390</v>
      </c>
      <c r="E205" s="24">
        <v>1</v>
      </c>
      <c r="F205" s="24">
        <v>3</v>
      </c>
      <c r="G205" s="12"/>
      <c r="H205" s="12"/>
      <c r="I205" s="24">
        <v>3</v>
      </c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</row>
    <row r="206" spans="1:24" ht="13.5" thickBot="1" x14ac:dyDescent="0.25">
      <c r="A206" s="24">
        <v>198</v>
      </c>
      <c r="B206" s="24">
        <v>192</v>
      </c>
      <c r="C206" s="75" t="s">
        <v>448</v>
      </c>
      <c r="D206" s="75" t="s">
        <v>25</v>
      </c>
      <c r="E206" s="24">
        <v>1</v>
      </c>
      <c r="F206" s="24">
        <v>3</v>
      </c>
      <c r="G206" s="12"/>
      <c r="H206" s="12"/>
      <c r="I206" s="24">
        <v>3</v>
      </c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</row>
    <row r="207" spans="1:24" ht="13.5" thickBot="1" x14ac:dyDescent="0.25">
      <c r="A207" s="24">
        <v>204</v>
      </c>
      <c r="B207" s="24">
        <v>200</v>
      </c>
      <c r="C207" s="75" t="s">
        <v>405</v>
      </c>
      <c r="D207" s="75" t="s">
        <v>406</v>
      </c>
      <c r="E207" s="24">
        <v>0</v>
      </c>
      <c r="F207" s="24">
        <v>0</v>
      </c>
      <c r="G207" s="12"/>
      <c r="H207" s="12"/>
      <c r="I207" s="24">
        <v>0</v>
      </c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</row>
    <row r="208" spans="1:24" ht="13.5" thickBot="1" x14ac:dyDescent="0.25">
      <c r="A208" s="24">
        <v>204</v>
      </c>
      <c r="B208" s="24">
        <v>200</v>
      </c>
      <c r="C208" s="75" t="s">
        <v>560</v>
      </c>
      <c r="D208" s="75" t="s">
        <v>59</v>
      </c>
      <c r="E208" s="24">
        <v>0</v>
      </c>
      <c r="F208" s="24">
        <v>0</v>
      </c>
      <c r="G208" s="12"/>
      <c r="H208" s="12"/>
      <c r="I208" s="24">
        <v>0</v>
      </c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</row>
    <row r="209" spans="1:24" ht="13.5" thickBot="1" x14ac:dyDescent="0.25">
      <c r="A209" s="24">
        <v>204</v>
      </c>
      <c r="B209" s="24">
        <v>200</v>
      </c>
      <c r="C209" s="75" t="s">
        <v>455</v>
      </c>
      <c r="D209" s="75" t="s">
        <v>220</v>
      </c>
      <c r="E209" s="24">
        <v>0</v>
      </c>
      <c r="F209" s="24">
        <v>0</v>
      </c>
      <c r="G209" s="12"/>
      <c r="H209" s="12"/>
      <c r="I209" s="24">
        <v>0</v>
      </c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</row>
    <row r="210" spans="1:24" ht="13.5" thickBot="1" x14ac:dyDescent="0.25">
      <c r="A210" s="24">
        <v>204</v>
      </c>
      <c r="B210" s="24">
        <v>200</v>
      </c>
      <c r="C210" s="75" t="s">
        <v>521</v>
      </c>
      <c r="D210" s="75" t="s">
        <v>520</v>
      </c>
      <c r="E210" s="24">
        <v>0</v>
      </c>
      <c r="F210" s="24">
        <v>0</v>
      </c>
      <c r="G210" s="12"/>
      <c r="H210" s="12"/>
      <c r="I210" s="24">
        <v>0</v>
      </c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</row>
    <row r="211" spans="1:24" ht="13.5" thickBot="1" x14ac:dyDescent="0.25">
      <c r="A211" s="24">
        <v>204</v>
      </c>
      <c r="B211" s="24">
        <v>200</v>
      </c>
      <c r="C211" s="28" t="s">
        <v>72</v>
      </c>
      <c r="D211" s="28" t="s">
        <v>303</v>
      </c>
      <c r="E211" s="24">
        <v>0</v>
      </c>
      <c r="F211" s="24">
        <v>0</v>
      </c>
      <c r="G211" s="12"/>
      <c r="H211" s="12"/>
      <c r="I211" s="24">
        <v>0</v>
      </c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</row>
    <row r="212" spans="1:24" ht="13.5" thickBot="1" x14ac:dyDescent="0.25">
      <c r="A212" s="24">
        <v>204</v>
      </c>
      <c r="B212" s="24">
        <v>200</v>
      </c>
      <c r="C212" s="75" t="s">
        <v>372</v>
      </c>
      <c r="D212" s="75" t="s">
        <v>373</v>
      </c>
      <c r="E212" s="24">
        <v>0</v>
      </c>
      <c r="F212" s="24">
        <v>0</v>
      </c>
      <c r="G212" s="12"/>
      <c r="H212" s="12"/>
      <c r="I212" s="24">
        <v>0</v>
      </c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</row>
    <row r="213" spans="1:24" ht="13.5" thickBot="1" x14ac:dyDescent="0.25">
      <c r="A213" s="24">
        <v>204</v>
      </c>
      <c r="B213" s="24">
        <v>200</v>
      </c>
      <c r="C213" s="28" t="s">
        <v>256</v>
      </c>
      <c r="D213" s="28" t="s">
        <v>257</v>
      </c>
      <c r="E213" s="24">
        <v>0</v>
      </c>
      <c r="F213" s="24">
        <v>0</v>
      </c>
      <c r="G213" s="12"/>
      <c r="H213" s="12"/>
      <c r="I213" s="24">
        <v>0</v>
      </c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</row>
    <row r="214" spans="1:24" ht="13.5" thickBot="1" x14ac:dyDescent="0.25">
      <c r="A214" s="24">
        <v>204</v>
      </c>
      <c r="B214" s="24">
        <v>200</v>
      </c>
      <c r="C214" s="75" t="s">
        <v>393</v>
      </c>
      <c r="D214" s="75" t="s">
        <v>244</v>
      </c>
      <c r="E214" s="24">
        <v>0</v>
      </c>
      <c r="F214" s="24">
        <v>0</v>
      </c>
      <c r="G214" s="12"/>
      <c r="H214" s="12"/>
      <c r="I214" s="24">
        <v>0</v>
      </c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</row>
    <row r="215" spans="1:24" ht="13.5" thickBot="1" x14ac:dyDescent="0.25">
      <c r="A215" s="24">
        <v>204</v>
      </c>
      <c r="B215" s="24">
        <v>200</v>
      </c>
      <c r="C215" s="75" t="s">
        <v>431</v>
      </c>
      <c r="D215" s="75" t="s">
        <v>30</v>
      </c>
      <c r="E215" s="24">
        <v>0</v>
      </c>
      <c r="F215" s="24">
        <v>0</v>
      </c>
      <c r="G215" s="12"/>
      <c r="H215" s="12"/>
      <c r="I215" s="24">
        <v>0</v>
      </c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</row>
    <row r="216" spans="1:24" ht="13.5" thickBot="1" x14ac:dyDescent="0.25">
      <c r="A216" s="24">
        <v>204</v>
      </c>
      <c r="B216" s="24">
        <v>200</v>
      </c>
      <c r="C216" s="75" t="s">
        <v>374</v>
      </c>
      <c r="D216" s="75" t="s">
        <v>246</v>
      </c>
      <c r="E216" s="24">
        <v>0</v>
      </c>
      <c r="F216" s="24">
        <v>0</v>
      </c>
      <c r="G216" s="12"/>
      <c r="H216" s="12"/>
      <c r="I216" s="24">
        <v>0</v>
      </c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</row>
    <row r="217" spans="1:24" ht="13.5" thickBot="1" x14ac:dyDescent="0.25">
      <c r="A217" s="24">
        <v>204</v>
      </c>
      <c r="B217" s="24">
        <v>200</v>
      </c>
      <c r="C217" s="75" t="s">
        <v>439</v>
      </c>
      <c r="D217" s="75" t="s">
        <v>65</v>
      </c>
      <c r="E217" s="24">
        <v>0</v>
      </c>
      <c r="F217" s="24">
        <v>0</v>
      </c>
      <c r="G217" s="12"/>
      <c r="H217" s="12"/>
      <c r="I217" s="24">
        <v>0</v>
      </c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</row>
    <row r="218" spans="1:24" ht="13.5" thickBot="1" x14ac:dyDescent="0.25">
      <c r="A218" s="24">
        <v>204</v>
      </c>
      <c r="B218" s="24">
        <v>200</v>
      </c>
      <c r="C218" s="75" t="s">
        <v>439</v>
      </c>
      <c r="D218" s="75" t="s">
        <v>33</v>
      </c>
      <c r="E218" s="24">
        <v>0</v>
      </c>
      <c r="F218" s="24">
        <v>0</v>
      </c>
      <c r="G218" s="12"/>
      <c r="H218" s="12"/>
      <c r="I218" s="24">
        <v>0</v>
      </c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</row>
    <row r="219" spans="1:24" ht="13.5" thickBot="1" x14ac:dyDescent="0.25">
      <c r="A219" s="24">
        <v>204</v>
      </c>
      <c r="B219" s="24">
        <v>200</v>
      </c>
      <c r="C219" s="75" t="s">
        <v>439</v>
      </c>
      <c r="D219" s="75" t="s">
        <v>456</v>
      </c>
      <c r="E219" s="24">
        <v>0</v>
      </c>
      <c r="F219" s="24">
        <v>0</v>
      </c>
      <c r="G219" s="12"/>
      <c r="H219" s="12"/>
      <c r="I219" s="24">
        <v>0</v>
      </c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</row>
    <row r="220" spans="1:24" ht="13.5" thickBot="1" x14ac:dyDescent="0.25">
      <c r="A220" s="24">
        <v>204</v>
      </c>
      <c r="B220" s="24">
        <v>200</v>
      </c>
      <c r="C220" s="75" t="s">
        <v>428</v>
      </c>
      <c r="D220" s="75" t="s">
        <v>410</v>
      </c>
      <c r="E220" s="24">
        <v>0</v>
      </c>
      <c r="F220" s="24">
        <v>0</v>
      </c>
      <c r="G220" s="12"/>
      <c r="H220" s="12"/>
      <c r="I220" s="24">
        <v>0</v>
      </c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</row>
    <row r="221" spans="1:24" ht="13.5" thickBot="1" x14ac:dyDescent="0.25">
      <c r="A221" s="24">
        <v>204</v>
      </c>
      <c r="B221" s="24">
        <v>200</v>
      </c>
      <c r="C221" s="75" t="s">
        <v>434</v>
      </c>
      <c r="D221" s="75" t="s">
        <v>15</v>
      </c>
      <c r="E221" s="24">
        <v>0</v>
      </c>
      <c r="F221" s="24">
        <v>0</v>
      </c>
      <c r="G221" s="12"/>
      <c r="H221" s="12"/>
      <c r="I221" s="24">
        <v>0</v>
      </c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</row>
    <row r="222" spans="1:24" ht="13.5" thickBot="1" x14ac:dyDescent="0.25">
      <c r="A222" s="24">
        <v>204</v>
      </c>
      <c r="B222" s="24">
        <v>200</v>
      </c>
      <c r="C222" s="28" t="s">
        <v>254</v>
      </c>
      <c r="D222" s="28" t="s">
        <v>255</v>
      </c>
      <c r="E222" s="24">
        <v>0</v>
      </c>
      <c r="F222" s="24">
        <v>0</v>
      </c>
      <c r="G222" s="12"/>
      <c r="H222" s="12"/>
      <c r="I222" s="24">
        <v>0</v>
      </c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</row>
    <row r="223" spans="1:24" ht="13.5" thickBot="1" x14ac:dyDescent="0.25">
      <c r="A223" s="24">
        <v>204</v>
      </c>
      <c r="B223" s="24">
        <v>200</v>
      </c>
      <c r="C223" s="75" t="s">
        <v>411</v>
      </c>
      <c r="D223" s="75" t="s">
        <v>412</v>
      </c>
      <c r="E223" s="24">
        <v>0</v>
      </c>
      <c r="F223" s="24">
        <v>0</v>
      </c>
      <c r="G223" s="12"/>
      <c r="H223" s="12"/>
      <c r="I223" s="24">
        <v>0</v>
      </c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</row>
    <row r="224" spans="1:24" ht="13.5" thickBot="1" x14ac:dyDescent="0.25">
      <c r="A224" s="24">
        <v>204</v>
      </c>
      <c r="B224" s="24">
        <v>200</v>
      </c>
      <c r="C224" s="75" t="s">
        <v>347</v>
      </c>
      <c r="D224" s="75" t="s">
        <v>375</v>
      </c>
      <c r="E224" s="24">
        <v>0</v>
      </c>
      <c r="F224" s="24">
        <v>0</v>
      </c>
      <c r="G224" s="12"/>
      <c r="H224" s="12"/>
      <c r="I224" s="24">
        <v>0</v>
      </c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</row>
    <row r="225" spans="1:24" ht="13.5" thickBot="1" x14ac:dyDescent="0.25">
      <c r="A225" s="24">
        <v>204</v>
      </c>
      <c r="B225" s="24">
        <v>200</v>
      </c>
      <c r="C225" s="28" t="s">
        <v>331</v>
      </c>
      <c r="D225" s="28" t="s">
        <v>332</v>
      </c>
      <c r="E225" s="24">
        <v>0</v>
      </c>
      <c r="F225" s="24">
        <v>0</v>
      </c>
      <c r="G225" s="12"/>
      <c r="H225" s="12"/>
      <c r="I225" s="24">
        <v>0</v>
      </c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</row>
    <row r="226" spans="1:24" ht="13.5" thickBot="1" x14ac:dyDescent="0.25">
      <c r="A226" s="24">
        <v>204</v>
      </c>
      <c r="B226" s="24">
        <v>200</v>
      </c>
      <c r="C226" s="28" t="s">
        <v>243</v>
      </c>
      <c r="D226" s="28" t="s">
        <v>141</v>
      </c>
      <c r="E226" s="24">
        <v>0</v>
      </c>
      <c r="F226" s="24">
        <v>0</v>
      </c>
      <c r="G226" s="12"/>
      <c r="H226" s="12"/>
      <c r="I226" s="24">
        <v>0</v>
      </c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</row>
    <row r="227" spans="1:24" ht="13.5" thickBot="1" x14ac:dyDescent="0.25">
      <c r="A227" s="24">
        <v>204</v>
      </c>
      <c r="B227" s="24">
        <v>200</v>
      </c>
      <c r="C227" s="28" t="s">
        <v>243</v>
      </c>
      <c r="D227" s="28" t="s">
        <v>244</v>
      </c>
      <c r="E227" s="24">
        <v>0</v>
      </c>
      <c r="F227" s="24">
        <v>0</v>
      </c>
      <c r="G227" s="12"/>
      <c r="H227" s="12"/>
      <c r="I227" s="24">
        <v>0</v>
      </c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</row>
    <row r="228" spans="1:24" ht="13.5" thickBot="1" x14ac:dyDescent="0.25">
      <c r="A228" s="24">
        <v>204</v>
      </c>
      <c r="B228" s="24">
        <v>200</v>
      </c>
      <c r="C228" s="28" t="s">
        <v>322</v>
      </c>
      <c r="D228" s="28" t="s">
        <v>25</v>
      </c>
      <c r="E228" s="24">
        <v>0</v>
      </c>
      <c r="F228" s="24">
        <v>0</v>
      </c>
      <c r="G228" s="12"/>
      <c r="H228" s="12"/>
      <c r="I228" s="24">
        <v>0</v>
      </c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</row>
    <row r="229" spans="1:24" ht="13.5" thickBot="1" x14ac:dyDescent="0.25">
      <c r="A229" s="24">
        <v>204</v>
      </c>
      <c r="B229" s="24">
        <v>200</v>
      </c>
      <c r="C229" s="28" t="s">
        <v>232</v>
      </c>
      <c r="D229" s="28" t="s">
        <v>131</v>
      </c>
      <c r="E229" s="24">
        <v>0</v>
      </c>
      <c r="F229" s="24">
        <v>0</v>
      </c>
      <c r="G229" s="12"/>
      <c r="H229" s="12"/>
      <c r="I229" s="24">
        <v>0</v>
      </c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</row>
    <row r="230" spans="1:24" ht="13.5" thickBot="1" x14ac:dyDescent="0.25">
      <c r="A230" s="24">
        <v>204</v>
      </c>
      <c r="B230" s="24">
        <v>200</v>
      </c>
      <c r="C230" s="75" t="s">
        <v>525</v>
      </c>
      <c r="D230" s="75" t="s">
        <v>526</v>
      </c>
      <c r="E230" s="24">
        <v>0</v>
      </c>
      <c r="F230" s="24">
        <v>0</v>
      </c>
      <c r="G230" s="12"/>
      <c r="H230" s="12"/>
      <c r="I230" s="24">
        <v>0</v>
      </c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</row>
    <row r="231" spans="1:24" ht="13.5" thickBot="1" x14ac:dyDescent="0.25">
      <c r="A231" s="24">
        <v>204</v>
      </c>
      <c r="B231" s="24">
        <v>200</v>
      </c>
      <c r="C231" s="75" t="s">
        <v>366</v>
      </c>
      <c r="D231" s="75" t="s">
        <v>367</v>
      </c>
      <c r="E231" s="24">
        <v>0</v>
      </c>
      <c r="F231" s="24">
        <v>0</v>
      </c>
      <c r="G231" s="12"/>
      <c r="H231" s="12"/>
      <c r="I231" s="24">
        <v>0</v>
      </c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</row>
    <row r="232" spans="1:24" ht="13.5" thickBot="1" x14ac:dyDescent="0.25">
      <c r="A232" s="24">
        <v>204</v>
      </c>
      <c r="B232" s="24">
        <v>200</v>
      </c>
      <c r="C232" s="28" t="s">
        <v>267</v>
      </c>
      <c r="D232" s="28" t="s">
        <v>12</v>
      </c>
      <c r="E232" s="24">
        <v>0</v>
      </c>
      <c r="F232" s="24">
        <v>0</v>
      </c>
      <c r="G232" s="12"/>
      <c r="H232" s="12"/>
      <c r="I232" s="24">
        <v>0</v>
      </c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</row>
    <row r="233" spans="1:24" ht="13.5" thickBot="1" x14ac:dyDescent="0.25">
      <c r="A233" s="24">
        <v>204</v>
      </c>
      <c r="B233" s="24">
        <v>200</v>
      </c>
      <c r="C233" s="28" t="s">
        <v>173</v>
      </c>
      <c r="D233" s="28" t="s">
        <v>174</v>
      </c>
      <c r="E233" s="24">
        <v>0</v>
      </c>
      <c r="F233" s="24">
        <v>0</v>
      </c>
      <c r="G233" s="12"/>
      <c r="H233" s="12"/>
      <c r="I233" s="24">
        <v>0</v>
      </c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</row>
    <row r="234" spans="1:24" ht="13.5" thickBot="1" x14ac:dyDescent="0.25">
      <c r="A234" s="24">
        <v>204</v>
      </c>
      <c r="B234" s="24">
        <v>200</v>
      </c>
      <c r="C234" s="39" t="s">
        <v>123</v>
      </c>
      <c r="D234" s="39" t="s">
        <v>100</v>
      </c>
      <c r="E234" s="24">
        <v>0</v>
      </c>
      <c r="F234" s="24">
        <v>0</v>
      </c>
      <c r="G234" s="12"/>
      <c r="H234" s="12"/>
      <c r="I234" s="24">
        <v>0</v>
      </c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</row>
    <row r="235" spans="1:24" ht="13.5" thickBot="1" x14ac:dyDescent="0.25">
      <c r="A235" s="24">
        <v>204</v>
      </c>
      <c r="B235" s="24">
        <v>200</v>
      </c>
      <c r="C235" s="75" t="s">
        <v>432</v>
      </c>
      <c r="D235" s="75" t="s">
        <v>433</v>
      </c>
      <c r="E235" s="24">
        <v>0</v>
      </c>
      <c r="F235" s="24">
        <v>0</v>
      </c>
      <c r="G235" s="12"/>
      <c r="H235" s="12"/>
      <c r="I235" s="24">
        <v>0</v>
      </c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</row>
    <row r="236" spans="1:24" ht="13.5" thickBot="1" x14ac:dyDescent="0.25">
      <c r="A236" s="24">
        <v>204</v>
      </c>
      <c r="B236" s="24">
        <v>200</v>
      </c>
      <c r="C236" s="75" t="s">
        <v>440</v>
      </c>
      <c r="D236" s="75" t="s">
        <v>53</v>
      </c>
      <c r="E236" s="24">
        <v>0</v>
      </c>
      <c r="F236" s="24">
        <v>0</v>
      </c>
      <c r="G236" s="12"/>
      <c r="H236" s="12"/>
      <c r="I236" s="24">
        <v>0</v>
      </c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</row>
    <row r="237" spans="1:24" ht="13.5" thickBot="1" x14ac:dyDescent="0.25">
      <c r="A237" s="24">
        <v>204</v>
      </c>
      <c r="B237" s="24">
        <v>200</v>
      </c>
      <c r="C237" s="27" t="s">
        <v>96</v>
      </c>
      <c r="D237" s="27" t="s">
        <v>36</v>
      </c>
      <c r="E237" s="24">
        <v>0</v>
      </c>
      <c r="F237" s="24">
        <v>0</v>
      </c>
      <c r="G237" s="12"/>
      <c r="H237" s="12"/>
      <c r="I237" s="24">
        <v>0</v>
      </c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</row>
    <row r="238" spans="1:24" ht="13.5" thickBot="1" x14ac:dyDescent="0.25">
      <c r="A238" s="24">
        <v>204</v>
      </c>
      <c r="B238" s="24">
        <v>200</v>
      </c>
      <c r="C238" s="75" t="s">
        <v>565</v>
      </c>
      <c r="D238" s="75" t="s">
        <v>566</v>
      </c>
      <c r="E238" s="24">
        <v>0</v>
      </c>
      <c r="F238" s="24">
        <v>0</v>
      </c>
      <c r="G238" s="12"/>
      <c r="H238" s="12"/>
      <c r="I238" s="24">
        <v>0</v>
      </c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</row>
    <row r="239" spans="1:24" ht="13.5" thickBot="1" x14ac:dyDescent="0.25">
      <c r="A239" s="24">
        <v>204</v>
      </c>
      <c r="B239" s="24">
        <v>200</v>
      </c>
      <c r="C239" s="75" t="s">
        <v>370</v>
      </c>
      <c r="D239" s="75" t="s">
        <v>371</v>
      </c>
      <c r="E239" s="24">
        <v>0</v>
      </c>
      <c r="F239" s="24">
        <v>0</v>
      </c>
      <c r="G239" s="12"/>
      <c r="H239" s="12"/>
      <c r="I239" s="24">
        <v>0</v>
      </c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</row>
    <row r="240" spans="1:24" ht="13.5" thickBot="1" x14ac:dyDescent="0.25">
      <c r="A240" s="24">
        <v>204</v>
      </c>
      <c r="B240" s="24">
        <v>200</v>
      </c>
      <c r="C240" s="28" t="s">
        <v>451</v>
      </c>
      <c r="D240" s="28" t="s">
        <v>208</v>
      </c>
      <c r="E240" s="24">
        <v>0</v>
      </c>
      <c r="F240" s="24">
        <v>0</v>
      </c>
      <c r="G240" s="12"/>
      <c r="H240" s="12"/>
      <c r="I240" s="24">
        <v>0</v>
      </c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</row>
    <row r="241" spans="1:24" ht="13.5" thickBot="1" x14ac:dyDescent="0.25">
      <c r="A241" s="24">
        <v>204</v>
      </c>
      <c r="B241" s="24">
        <v>200</v>
      </c>
      <c r="C241" s="75" t="s">
        <v>522</v>
      </c>
      <c r="D241" s="75" t="s">
        <v>136</v>
      </c>
      <c r="E241" s="24">
        <v>0</v>
      </c>
      <c r="F241" s="24">
        <v>0</v>
      </c>
      <c r="G241" s="12"/>
      <c r="H241" s="12"/>
      <c r="I241" s="24">
        <v>0</v>
      </c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</row>
    <row r="242" spans="1:24" ht="13.5" thickBot="1" x14ac:dyDescent="0.25">
      <c r="A242" s="24">
        <v>204</v>
      </c>
      <c r="B242" s="24">
        <v>200</v>
      </c>
      <c r="C242" s="28" t="s">
        <v>323</v>
      </c>
      <c r="D242" s="28" t="s">
        <v>167</v>
      </c>
      <c r="E242" s="24">
        <v>0</v>
      </c>
      <c r="F242" s="24">
        <v>0</v>
      </c>
      <c r="G242" s="12"/>
      <c r="H242" s="12"/>
      <c r="I242" s="24">
        <v>0</v>
      </c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</row>
    <row r="243" spans="1:24" ht="13.5" thickBot="1" x14ac:dyDescent="0.25">
      <c r="A243" s="24">
        <v>204</v>
      </c>
      <c r="B243" s="24">
        <v>200</v>
      </c>
      <c r="C243" s="27" t="s">
        <v>10</v>
      </c>
      <c r="D243" s="27" t="s">
        <v>11</v>
      </c>
      <c r="E243" s="24">
        <v>0</v>
      </c>
      <c r="F243" s="24">
        <v>0</v>
      </c>
      <c r="G243" s="12"/>
      <c r="H243" s="12"/>
      <c r="I243" s="24">
        <v>0</v>
      </c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</row>
    <row r="244" spans="1:24" ht="13.5" thickBot="1" x14ac:dyDescent="0.25">
      <c r="A244" s="24">
        <v>204</v>
      </c>
      <c r="B244" s="24">
        <v>200</v>
      </c>
      <c r="C244" s="28" t="s">
        <v>215</v>
      </c>
      <c r="D244" s="28" t="s">
        <v>136</v>
      </c>
      <c r="E244" s="24">
        <v>0</v>
      </c>
      <c r="F244" s="24">
        <v>0</v>
      </c>
      <c r="G244" s="12"/>
      <c r="H244" s="12"/>
      <c r="I244" s="24">
        <v>0</v>
      </c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</row>
    <row r="245" spans="1:24" ht="13.5" thickBot="1" x14ac:dyDescent="0.25">
      <c r="A245" s="24">
        <v>204</v>
      </c>
      <c r="B245" s="24">
        <v>200</v>
      </c>
      <c r="C245" s="75" t="s">
        <v>443</v>
      </c>
      <c r="D245" s="75" t="s">
        <v>36</v>
      </c>
      <c r="E245" s="24">
        <v>0</v>
      </c>
      <c r="F245" s="24">
        <v>0</v>
      </c>
      <c r="G245" s="12"/>
      <c r="H245" s="12"/>
      <c r="I245" s="24">
        <v>0</v>
      </c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67"/>
      <c r="U245" s="30"/>
      <c r="V245" s="30"/>
      <c r="W245" s="30"/>
      <c r="X245" s="30"/>
    </row>
    <row r="246" spans="1:24" ht="13.5" thickBot="1" x14ac:dyDescent="0.25">
      <c r="A246" s="24">
        <v>204</v>
      </c>
      <c r="B246" s="24">
        <v>200</v>
      </c>
      <c r="C246" s="75" t="s">
        <v>447</v>
      </c>
      <c r="D246" s="75" t="s">
        <v>60</v>
      </c>
      <c r="E246" s="24">
        <v>0</v>
      </c>
      <c r="F246" s="24">
        <v>0</v>
      </c>
      <c r="G246" s="12"/>
      <c r="H246" s="12"/>
      <c r="I246" s="24">
        <v>0</v>
      </c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</row>
    <row r="247" spans="1:24" ht="13.5" thickBot="1" x14ac:dyDescent="0.25">
      <c r="A247" s="24">
        <v>204</v>
      </c>
      <c r="B247" s="24">
        <v>200</v>
      </c>
      <c r="C247" s="27" t="s">
        <v>135</v>
      </c>
      <c r="D247" s="27" t="s">
        <v>118</v>
      </c>
      <c r="E247" s="24">
        <v>0</v>
      </c>
      <c r="F247" s="24">
        <v>0</v>
      </c>
      <c r="G247" s="12"/>
      <c r="H247" s="12"/>
      <c r="I247" s="24">
        <v>0</v>
      </c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67"/>
      <c r="U247" s="30"/>
      <c r="V247" s="30"/>
      <c r="W247" s="30"/>
      <c r="X247" s="30"/>
    </row>
    <row r="248" spans="1:24" ht="13.5" thickBot="1" x14ac:dyDescent="0.25">
      <c r="A248" s="24">
        <v>204</v>
      </c>
      <c r="B248" s="24">
        <v>200</v>
      </c>
      <c r="C248" s="28" t="s">
        <v>249</v>
      </c>
      <c r="D248" s="28" t="s">
        <v>121</v>
      </c>
      <c r="E248" s="24">
        <v>0</v>
      </c>
      <c r="F248" s="24">
        <v>0</v>
      </c>
      <c r="G248" s="12"/>
      <c r="H248" s="12"/>
      <c r="I248" s="24">
        <v>0</v>
      </c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67"/>
      <c r="U248" s="30"/>
      <c r="V248" s="30"/>
      <c r="W248" s="30"/>
    </row>
    <row r="249" spans="1:24" ht="13.5" thickBot="1" x14ac:dyDescent="0.25">
      <c r="A249" s="24">
        <v>204</v>
      </c>
      <c r="B249" s="24">
        <v>200</v>
      </c>
      <c r="C249" s="28" t="s">
        <v>275</v>
      </c>
      <c r="D249" s="28" t="s">
        <v>276</v>
      </c>
      <c r="E249" s="24">
        <v>0</v>
      </c>
      <c r="F249" s="24">
        <v>0</v>
      </c>
      <c r="G249" s="12"/>
      <c r="H249" s="12"/>
      <c r="I249" s="24">
        <v>0</v>
      </c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</row>
    <row r="250" spans="1:24" ht="13.5" thickBot="1" x14ac:dyDescent="0.25">
      <c r="A250" s="24">
        <v>204</v>
      </c>
      <c r="B250" s="24">
        <v>200</v>
      </c>
      <c r="C250" s="28" t="s">
        <v>203</v>
      </c>
      <c r="D250" s="28" t="s">
        <v>16</v>
      </c>
      <c r="E250" s="24">
        <v>0</v>
      </c>
      <c r="F250" s="24">
        <v>0</v>
      </c>
      <c r="G250" s="12"/>
      <c r="H250" s="12"/>
      <c r="I250" s="24">
        <v>0</v>
      </c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</row>
    <row r="251" spans="1:24" ht="13.5" thickBot="1" x14ac:dyDescent="0.25">
      <c r="A251" s="24">
        <v>204</v>
      </c>
      <c r="B251" s="24">
        <v>200</v>
      </c>
      <c r="C251" s="28" t="s">
        <v>222</v>
      </c>
      <c r="D251" s="28" t="s">
        <v>65</v>
      </c>
      <c r="E251" s="24">
        <v>0</v>
      </c>
      <c r="F251" s="24">
        <v>0</v>
      </c>
      <c r="G251" s="12"/>
      <c r="H251" s="12"/>
      <c r="I251" s="24">
        <v>0</v>
      </c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</row>
    <row r="252" spans="1:24" ht="13.5" thickBot="1" x14ac:dyDescent="0.25">
      <c r="A252" s="24">
        <v>204</v>
      </c>
      <c r="B252" s="24">
        <v>200</v>
      </c>
      <c r="C252" s="28" t="s">
        <v>223</v>
      </c>
      <c r="D252" s="28" t="s">
        <v>131</v>
      </c>
      <c r="E252" s="24">
        <v>0</v>
      </c>
      <c r="F252" s="24">
        <v>0</v>
      </c>
      <c r="G252" s="12"/>
      <c r="H252" s="12"/>
      <c r="I252" s="24">
        <v>0</v>
      </c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</row>
    <row r="253" spans="1:24" ht="13.5" thickBot="1" x14ac:dyDescent="0.25">
      <c r="A253" s="24">
        <v>204</v>
      </c>
      <c r="B253" s="24">
        <v>200</v>
      </c>
      <c r="C253" s="27" t="s">
        <v>119</v>
      </c>
      <c r="D253" s="27" t="s">
        <v>120</v>
      </c>
      <c r="E253" s="24">
        <v>0</v>
      </c>
      <c r="F253" s="24">
        <v>0</v>
      </c>
      <c r="G253" s="12"/>
      <c r="H253" s="12"/>
      <c r="I253" s="24">
        <v>0</v>
      </c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</row>
    <row r="254" spans="1:24" ht="13.5" thickBot="1" x14ac:dyDescent="0.25">
      <c r="A254" s="24">
        <v>204</v>
      </c>
      <c r="B254" s="24">
        <v>200</v>
      </c>
      <c r="C254" s="75" t="s">
        <v>1017</v>
      </c>
      <c r="D254" s="75" t="s">
        <v>291</v>
      </c>
      <c r="E254" s="24">
        <v>0</v>
      </c>
      <c r="F254" s="24">
        <v>0</v>
      </c>
      <c r="G254" s="12"/>
      <c r="H254" s="12"/>
      <c r="I254" s="24">
        <v>0</v>
      </c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</row>
    <row r="255" spans="1:24" ht="13.5" thickBot="1" x14ac:dyDescent="0.25">
      <c r="A255" s="24">
        <v>204</v>
      </c>
      <c r="B255" s="24">
        <v>200</v>
      </c>
      <c r="C255" s="27" t="s">
        <v>105</v>
      </c>
      <c r="D255" s="27" t="s">
        <v>69</v>
      </c>
      <c r="E255" s="24">
        <v>0</v>
      </c>
      <c r="F255" s="24">
        <v>0</v>
      </c>
      <c r="G255" s="12"/>
      <c r="H255" s="12"/>
      <c r="I255" s="24">
        <v>0</v>
      </c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</row>
    <row r="256" spans="1:24" ht="13.5" thickBot="1" x14ac:dyDescent="0.25">
      <c r="A256" s="24">
        <v>204</v>
      </c>
      <c r="B256" s="24">
        <v>200</v>
      </c>
      <c r="C256" s="75" t="s">
        <v>459</v>
      </c>
      <c r="D256" s="75" t="s">
        <v>460</v>
      </c>
      <c r="E256" s="24">
        <v>0</v>
      </c>
      <c r="F256" s="24">
        <v>0</v>
      </c>
      <c r="G256" s="12"/>
      <c r="H256" s="12"/>
      <c r="I256" s="24">
        <v>0</v>
      </c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</row>
    <row r="257" spans="1:24" ht="13.5" thickBot="1" x14ac:dyDescent="0.25">
      <c r="A257" s="24">
        <v>204</v>
      </c>
      <c r="B257" s="24">
        <v>200</v>
      </c>
      <c r="C257" s="27" t="s">
        <v>124</v>
      </c>
      <c r="D257" s="27" t="s">
        <v>24</v>
      </c>
      <c r="E257" s="24">
        <v>0</v>
      </c>
      <c r="F257" s="24">
        <v>0</v>
      </c>
      <c r="G257" s="12"/>
      <c r="H257" s="12"/>
      <c r="I257" s="24">
        <v>0</v>
      </c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</row>
    <row r="258" spans="1:24" ht="13.5" thickBot="1" x14ac:dyDescent="0.25">
      <c r="A258" s="24">
        <v>204</v>
      </c>
      <c r="B258" s="24">
        <v>200</v>
      </c>
      <c r="C258" s="28" t="s">
        <v>125</v>
      </c>
      <c r="D258" s="28" t="s">
        <v>20</v>
      </c>
      <c r="E258" s="24">
        <v>0</v>
      </c>
      <c r="F258" s="24">
        <v>0</v>
      </c>
      <c r="G258" s="12"/>
      <c r="H258" s="12"/>
      <c r="I258" s="24">
        <v>0</v>
      </c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</row>
    <row r="259" spans="1:24" ht="13.5" thickBot="1" x14ac:dyDescent="0.25">
      <c r="A259" s="24">
        <v>204</v>
      </c>
      <c r="B259" s="24">
        <v>200</v>
      </c>
      <c r="C259" s="28" t="s">
        <v>324</v>
      </c>
      <c r="D259" s="28" t="s">
        <v>325</v>
      </c>
      <c r="E259" s="24">
        <v>0</v>
      </c>
      <c r="F259" s="24">
        <v>0</v>
      </c>
      <c r="G259" s="12"/>
      <c r="H259" s="12"/>
      <c r="I259" s="24">
        <v>0</v>
      </c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</row>
    <row r="260" spans="1:24" ht="13.5" thickBot="1" x14ac:dyDescent="0.25">
      <c r="A260" s="24">
        <v>204</v>
      </c>
      <c r="B260" s="24">
        <v>200</v>
      </c>
      <c r="C260" s="28" t="s">
        <v>336</v>
      </c>
      <c r="D260" s="28" t="s">
        <v>337</v>
      </c>
      <c r="E260" s="24">
        <v>0</v>
      </c>
      <c r="F260" s="24">
        <v>0</v>
      </c>
      <c r="G260" s="12"/>
      <c r="H260" s="12"/>
      <c r="I260" s="24">
        <v>0</v>
      </c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</row>
    <row r="261" spans="1:24" ht="13.5" thickBot="1" x14ac:dyDescent="0.25">
      <c r="A261" s="24">
        <v>204</v>
      </c>
      <c r="B261" s="24">
        <v>200</v>
      </c>
      <c r="C261" s="28" t="s">
        <v>309</v>
      </c>
      <c r="D261" s="28" t="s">
        <v>221</v>
      </c>
      <c r="E261" s="24">
        <v>0</v>
      </c>
      <c r="F261" s="24">
        <v>0</v>
      </c>
      <c r="G261" s="12"/>
      <c r="H261" s="12"/>
      <c r="I261" s="24">
        <v>0</v>
      </c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</row>
    <row r="262" spans="1:24" ht="13.5" thickBot="1" x14ac:dyDescent="0.25">
      <c r="A262" s="24">
        <v>204</v>
      </c>
      <c r="B262" s="24">
        <v>200</v>
      </c>
      <c r="C262" s="28" t="s">
        <v>98</v>
      </c>
      <c r="D262" s="28" t="s">
        <v>126</v>
      </c>
      <c r="E262" s="24">
        <v>0</v>
      </c>
      <c r="F262" s="24">
        <v>0</v>
      </c>
      <c r="G262" s="12"/>
      <c r="H262" s="12"/>
      <c r="I262" s="24">
        <v>0</v>
      </c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</row>
    <row r="263" spans="1:24" ht="13.5" thickBot="1" x14ac:dyDescent="0.25">
      <c r="A263" s="24">
        <v>204</v>
      </c>
      <c r="B263" s="24">
        <v>200</v>
      </c>
      <c r="C263" s="28" t="s">
        <v>289</v>
      </c>
      <c r="D263" s="28" t="s">
        <v>197</v>
      </c>
      <c r="E263" s="24">
        <v>0</v>
      </c>
      <c r="F263" s="24">
        <v>0</v>
      </c>
      <c r="G263" s="12"/>
      <c r="H263" s="12"/>
      <c r="I263" s="24">
        <v>0</v>
      </c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</row>
    <row r="264" spans="1:24" ht="13.5" thickBot="1" x14ac:dyDescent="0.25">
      <c r="A264" s="24">
        <v>204</v>
      </c>
      <c r="B264" s="24">
        <v>200</v>
      </c>
      <c r="C264" s="28" t="s">
        <v>429</v>
      </c>
      <c r="D264" s="28" t="s">
        <v>214</v>
      </c>
      <c r="E264" s="24">
        <v>0</v>
      </c>
      <c r="F264" s="24">
        <v>0</v>
      </c>
      <c r="G264" s="12"/>
      <c r="H264" s="12"/>
      <c r="I264" s="24">
        <v>0</v>
      </c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</row>
    <row r="265" spans="1:24" ht="13.5" thickBot="1" x14ac:dyDescent="0.25">
      <c r="A265" s="24">
        <v>204</v>
      </c>
      <c r="B265" s="24">
        <v>200</v>
      </c>
      <c r="C265" s="75" t="s">
        <v>529</v>
      </c>
      <c r="D265" s="75" t="s">
        <v>530</v>
      </c>
      <c r="E265" s="24">
        <v>0</v>
      </c>
      <c r="F265" s="24">
        <v>0</v>
      </c>
      <c r="G265" s="12"/>
      <c r="H265" s="12"/>
      <c r="I265" s="24">
        <v>0</v>
      </c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</row>
    <row r="266" spans="1:24" ht="13.5" thickBot="1" x14ac:dyDescent="0.25">
      <c r="A266" s="24">
        <v>204</v>
      </c>
      <c r="B266" s="24">
        <v>200</v>
      </c>
      <c r="C266" s="75" t="s">
        <v>538</v>
      </c>
      <c r="D266" s="75" t="s">
        <v>435</v>
      </c>
      <c r="E266" s="24">
        <v>0</v>
      </c>
      <c r="F266" s="24">
        <v>0</v>
      </c>
      <c r="G266" s="12"/>
      <c r="H266" s="12"/>
      <c r="I266" s="24">
        <v>0</v>
      </c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</row>
    <row r="267" spans="1:24" ht="13.5" thickBot="1" x14ac:dyDescent="0.25">
      <c r="A267" s="24">
        <v>204</v>
      </c>
      <c r="B267" s="24">
        <v>200</v>
      </c>
      <c r="C267" s="75" t="s">
        <v>378</v>
      </c>
      <c r="D267" s="75" t="s">
        <v>379</v>
      </c>
      <c r="E267" s="24">
        <v>0</v>
      </c>
      <c r="F267" s="24">
        <v>0</v>
      </c>
      <c r="G267" s="12"/>
      <c r="H267" s="12"/>
      <c r="I267" s="24">
        <v>0</v>
      </c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</row>
    <row r="268" spans="1:24" ht="13.5" thickBot="1" x14ac:dyDescent="0.25">
      <c r="A268" s="24">
        <v>204</v>
      </c>
      <c r="B268" s="24">
        <v>200</v>
      </c>
      <c r="C268" s="28" t="s">
        <v>207</v>
      </c>
      <c r="D268" s="28" t="s">
        <v>208</v>
      </c>
      <c r="E268" s="24">
        <v>0</v>
      </c>
      <c r="F268" s="24">
        <v>0</v>
      </c>
      <c r="G268" s="12"/>
      <c r="H268" s="12"/>
      <c r="I268" s="24">
        <v>0</v>
      </c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</row>
    <row r="269" spans="1:24" ht="13.5" thickBot="1" x14ac:dyDescent="0.25">
      <c r="A269" s="24">
        <v>204</v>
      </c>
      <c r="B269" s="24">
        <v>200</v>
      </c>
      <c r="C269" s="28" t="s">
        <v>209</v>
      </c>
      <c r="D269" s="28" t="s">
        <v>141</v>
      </c>
      <c r="E269" s="24">
        <v>0</v>
      </c>
      <c r="F269" s="24">
        <v>0</v>
      </c>
      <c r="G269" s="12"/>
      <c r="H269" s="12"/>
      <c r="I269" s="24">
        <v>0</v>
      </c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</row>
    <row r="270" spans="1:24" ht="13.5" thickBot="1" x14ac:dyDescent="0.25">
      <c r="A270" s="24">
        <v>204</v>
      </c>
      <c r="B270" s="24">
        <v>200</v>
      </c>
      <c r="C270" s="28" t="s">
        <v>290</v>
      </c>
      <c r="D270" s="28" t="s">
        <v>25</v>
      </c>
      <c r="E270" s="24">
        <v>0</v>
      </c>
      <c r="F270" s="24">
        <v>0</v>
      </c>
      <c r="G270" s="12"/>
      <c r="H270" s="12"/>
      <c r="I270" s="24">
        <v>0</v>
      </c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</row>
    <row r="271" spans="1:24" ht="13.5" thickBot="1" x14ac:dyDescent="0.25">
      <c r="A271" s="24">
        <v>204</v>
      </c>
      <c r="B271" s="24">
        <v>200</v>
      </c>
      <c r="C271" s="87" t="s">
        <v>121</v>
      </c>
      <c r="D271" s="87" t="s">
        <v>122</v>
      </c>
      <c r="E271" s="24">
        <v>0</v>
      </c>
      <c r="F271" s="24">
        <v>0</v>
      </c>
      <c r="G271" s="12"/>
      <c r="H271" s="12"/>
      <c r="I271" s="24">
        <v>0</v>
      </c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</row>
    <row r="272" spans="1:24" ht="13.5" thickBot="1" x14ac:dyDescent="0.25">
      <c r="A272" s="24">
        <v>204</v>
      </c>
      <c r="B272" s="24">
        <v>200</v>
      </c>
      <c r="C272" s="28" t="s">
        <v>297</v>
      </c>
      <c r="D272" s="28" t="s">
        <v>18</v>
      </c>
      <c r="E272" s="24">
        <v>0</v>
      </c>
      <c r="F272" s="24">
        <v>0</v>
      </c>
      <c r="G272" s="12"/>
      <c r="H272" s="12"/>
      <c r="I272" s="24">
        <v>0</v>
      </c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</row>
    <row r="273" spans="1:24" ht="13.5" thickBot="1" x14ac:dyDescent="0.25">
      <c r="A273" s="24">
        <v>204</v>
      </c>
      <c r="B273" s="24">
        <v>200</v>
      </c>
      <c r="C273" s="28" t="s">
        <v>217</v>
      </c>
      <c r="D273" s="28" t="s">
        <v>189</v>
      </c>
      <c r="E273" s="24">
        <v>0</v>
      </c>
      <c r="F273" s="24">
        <v>0</v>
      </c>
      <c r="G273" s="12"/>
      <c r="H273" s="12"/>
      <c r="I273" s="24">
        <v>0</v>
      </c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</row>
    <row r="274" spans="1:24" ht="13.5" thickBot="1" x14ac:dyDescent="0.25">
      <c r="A274" s="24">
        <v>204</v>
      </c>
      <c r="B274" s="24">
        <v>200</v>
      </c>
      <c r="C274" s="75" t="s">
        <v>380</v>
      </c>
      <c r="D274" s="75" t="s">
        <v>20</v>
      </c>
      <c r="E274" s="24">
        <v>0</v>
      </c>
      <c r="F274" s="24">
        <v>0</v>
      </c>
      <c r="G274" s="12"/>
      <c r="H274" s="12"/>
      <c r="I274" s="24">
        <v>0</v>
      </c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</row>
    <row r="275" spans="1:24" ht="13.5" thickBot="1" x14ac:dyDescent="0.25">
      <c r="A275" s="24">
        <v>204</v>
      </c>
      <c r="B275" s="24">
        <v>200</v>
      </c>
      <c r="C275" s="75" t="s">
        <v>381</v>
      </c>
      <c r="D275" s="75" t="s">
        <v>145</v>
      </c>
      <c r="E275" s="24">
        <v>0</v>
      </c>
      <c r="F275" s="24">
        <v>0</v>
      </c>
      <c r="G275" s="12"/>
      <c r="H275" s="12"/>
      <c r="I275" s="24">
        <v>0</v>
      </c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</row>
    <row r="276" spans="1:24" ht="13.5" thickBot="1" x14ac:dyDescent="0.25">
      <c r="A276" s="24">
        <v>204</v>
      </c>
      <c r="B276" s="24">
        <v>200</v>
      </c>
      <c r="C276" s="28" t="s">
        <v>17</v>
      </c>
      <c r="D276" s="28" t="s">
        <v>200</v>
      </c>
      <c r="E276" s="24">
        <v>0</v>
      </c>
      <c r="F276" s="24">
        <v>0</v>
      </c>
      <c r="G276" s="12"/>
      <c r="H276" s="12"/>
      <c r="I276" s="24">
        <v>0</v>
      </c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</row>
    <row r="277" spans="1:24" ht="13.5" thickBot="1" x14ac:dyDescent="0.25">
      <c r="A277" s="24">
        <v>204</v>
      </c>
      <c r="B277" s="24">
        <v>200</v>
      </c>
      <c r="C277" s="28" t="s">
        <v>338</v>
      </c>
      <c r="D277" s="28" t="s">
        <v>325</v>
      </c>
      <c r="E277" s="24">
        <v>0</v>
      </c>
      <c r="F277" s="24">
        <v>0</v>
      </c>
      <c r="G277" s="12"/>
      <c r="H277" s="12"/>
      <c r="I277" s="24">
        <v>0</v>
      </c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</row>
    <row r="278" spans="1:24" ht="13.5" thickBot="1" x14ac:dyDescent="0.25">
      <c r="A278" s="24">
        <v>204</v>
      </c>
      <c r="B278" s="24">
        <v>200</v>
      </c>
      <c r="C278" s="75" t="s">
        <v>353</v>
      </c>
      <c r="D278" s="75" t="s">
        <v>126</v>
      </c>
      <c r="E278" s="24">
        <v>0</v>
      </c>
      <c r="F278" s="24">
        <v>0</v>
      </c>
      <c r="G278" s="12"/>
      <c r="H278" s="12"/>
      <c r="I278" s="24">
        <v>0</v>
      </c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</row>
    <row r="279" spans="1:24" ht="13.5" thickBot="1" x14ac:dyDescent="0.25">
      <c r="A279" s="24">
        <v>204</v>
      </c>
      <c r="B279" s="24">
        <v>200</v>
      </c>
      <c r="C279" s="75" t="s">
        <v>353</v>
      </c>
      <c r="D279" s="28" t="s">
        <v>354</v>
      </c>
      <c r="E279" s="24">
        <v>0</v>
      </c>
      <c r="F279" s="24">
        <v>0</v>
      </c>
      <c r="G279" s="12"/>
      <c r="H279" s="12"/>
      <c r="I279" s="24">
        <v>0</v>
      </c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</row>
    <row r="280" spans="1:24" ht="13.5" thickBot="1" x14ac:dyDescent="0.25">
      <c r="A280" s="24">
        <v>204</v>
      </c>
      <c r="B280" s="24">
        <v>200</v>
      </c>
      <c r="C280" s="27" t="s">
        <v>6</v>
      </c>
      <c r="D280" s="27" t="s">
        <v>18</v>
      </c>
      <c r="E280" s="24">
        <v>0</v>
      </c>
      <c r="F280" s="24">
        <v>0</v>
      </c>
      <c r="G280" s="12"/>
      <c r="H280" s="12"/>
      <c r="I280" s="24">
        <v>0</v>
      </c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</row>
    <row r="281" spans="1:24" ht="13.5" thickBot="1" x14ac:dyDescent="0.25">
      <c r="A281" s="24">
        <v>204</v>
      </c>
      <c r="B281" s="24">
        <v>200</v>
      </c>
      <c r="C281" s="28" t="s">
        <v>138</v>
      </c>
      <c r="D281" s="28" t="s">
        <v>60</v>
      </c>
      <c r="E281" s="24">
        <v>0</v>
      </c>
      <c r="F281" s="24">
        <v>0</v>
      </c>
      <c r="G281" s="12"/>
      <c r="H281" s="12"/>
      <c r="I281" s="24">
        <v>0</v>
      </c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</row>
    <row r="282" spans="1:24" ht="13.5" thickBot="1" x14ac:dyDescent="0.25">
      <c r="A282" s="24">
        <v>204</v>
      </c>
      <c r="B282" s="24">
        <v>200</v>
      </c>
      <c r="C282" s="27" t="s">
        <v>23</v>
      </c>
      <c r="D282" s="27" t="s">
        <v>126</v>
      </c>
      <c r="E282" s="24">
        <v>0</v>
      </c>
      <c r="F282" s="24">
        <v>0</v>
      </c>
      <c r="G282" s="12"/>
      <c r="H282" s="12"/>
      <c r="I282" s="24">
        <v>0</v>
      </c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</row>
    <row r="283" spans="1:24" ht="13.5" thickBot="1" x14ac:dyDescent="0.25">
      <c r="A283" s="24">
        <v>204</v>
      </c>
      <c r="B283" s="24">
        <v>200</v>
      </c>
      <c r="C283" s="27" t="s">
        <v>117</v>
      </c>
      <c r="D283" s="27" t="s">
        <v>24</v>
      </c>
      <c r="E283" s="24">
        <v>0</v>
      </c>
      <c r="F283" s="24">
        <v>0</v>
      </c>
      <c r="G283" s="12"/>
      <c r="H283" s="12"/>
      <c r="I283" s="24">
        <v>0</v>
      </c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</row>
    <row r="284" spans="1:24" ht="13.5" thickBot="1" x14ac:dyDescent="0.25">
      <c r="A284" s="24">
        <v>204</v>
      </c>
      <c r="B284" s="24">
        <v>200</v>
      </c>
      <c r="C284" s="28" t="s">
        <v>178</v>
      </c>
      <c r="D284" s="28" t="s">
        <v>136</v>
      </c>
      <c r="E284" s="24">
        <v>0</v>
      </c>
      <c r="F284" s="24">
        <v>0</v>
      </c>
      <c r="G284" s="12"/>
      <c r="H284" s="12"/>
      <c r="I284" s="24">
        <v>0</v>
      </c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</row>
    <row r="285" spans="1:24" ht="13.5" thickBot="1" x14ac:dyDescent="0.25">
      <c r="A285" s="24">
        <v>204</v>
      </c>
      <c r="B285" s="24">
        <v>200</v>
      </c>
      <c r="C285" s="75" t="s">
        <v>462</v>
      </c>
      <c r="D285" s="75" t="s">
        <v>463</v>
      </c>
      <c r="E285" s="24">
        <v>0</v>
      </c>
      <c r="F285" s="24">
        <v>0</v>
      </c>
      <c r="G285" s="12"/>
      <c r="H285" s="12"/>
      <c r="I285" s="24">
        <v>0</v>
      </c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</row>
    <row r="286" spans="1:24" ht="13.5" thickBot="1" x14ac:dyDescent="0.25">
      <c r="A286" s="24">
        <v>204</v>
      </c>
      <c r="B286" s="24">
        <v>200</v>
      </c>
      <c r="C286" s="28" t="s">
        <v>168</v>
      </c>
      <c r="D286" s="28" t="s">
        <v>167</v>
      </c>
      <c r="E286" s="24">
        <v>0</v>
      </c>
      <c r="F286" s="24">
        <v>0</v>
      </c>
      <c r="G286" s="12"/>
      <c r="H286" s="12"/>
      <c r="I286" s="24">
        <v>0</v>
      </c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</row>
    <row r="287" spans="1:24" ht="13.5" thickBot="1" x14ac:dyDescent="0.25">
      <c r="A287" s="24">
        <v>204</v>
      </c>
      <c r="B287" s="24">
        <v>200</v>
      </c>
      <c r="C287" s="27" t="s">
        <v>67</v>
      </c>
      <c r="D287" s="27" t="s">
        <v>26</v>
      </c>
      <c r="E287" s="24">
        <v>0</v>
      </c>
      <c r="F287" s="24">
        <v>0</v>
      </c>
      <c r="G287" s="12"/>
      <c r="H287" s="12"/>
      <c r="I287" s="24">
        <v>0</v>
      </c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</row>
    <row r="288" spans="1:24" ht="13.5" thickBot="1" x14ac:dyDescent="0.25">
      <c r="A288" s="24">
        <v>204</v>
      </c>
      <c r="B288" s="24">
        <v>200</v>
      </c>
      <c r="C288" s="12" t="s">
        <v>68</v>
      </c>
      <c r="D288" s="12" t="s">
        <v>144</v>
      </c>
      <c r="E288" s="24">
        <v>0</v>
      </c>
      <c r="F288" s="24">
        <v>0</v>
      </c>
      <c r="G288" s="12"/>
      <c r="H288" s="12"/>
      <c r="I288" s="24">
        <v>0</v>
      </c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</row>
    <row r="289" spans="1:24" ht="13.5" thickBot="1" x14ac:dyDescent="0.25">
      <c r="A289" s="24">
        <v>204</v>
      </c>
      <c r="B289" s="24">
        <v>200</v>
      </c>
      <c r="C289" s="27" t="s">
        <v>68</v>
      </c>
      <c r="D289" s="27" t="s">
        <v>22</v>
      </c>
      <c r="E289" s="24">
        <v>0</v>
      </c>
      <c r="F289" s="24">
        <v>0</v>
      </c>
      <c r="G289" s="12"/>
      <c r="H289" s="12"/>
      <c r="I289" s="24">
        <v>0</v>
      </c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</row>
    <row r="290" spans="1:24" ht="13.5" thickBot="1" x14ac:dyDescent="0.25">
      <c r="A290" s="24">
        <v>204</v>
      </c>
      <c r="B290" s="24">
        <v>200</v>
      </c>
      <c r="C290" s="75" t="s">
        <v>382</v>
      </c>
      <c r="D290" s="75" t="s">
        <v>383</v>
      </c>
      <c r="E290" s="24">
        <v>0</v>
      </c>
      <c r="F290" s="24">
        <v>0</v>
      </c>
      <c r="G290" s="12"/>
      <c r="H290" s="12"/>
      <c r="I290" s="24">
        <v>0</v>
      </c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</row>
    <row r="291" spans="1:24" ht="13.5" thickBot="1" x14ac:dyDescent="0.25">
      <c r="A291" s="24">
        <v>204</v>
      </c>
      <c r="B291" s="24">
        <v>200</v>
      </c>
      <c r="C291" s="76" t="s">
        <v>452</v>
      </c>
      <c r="D291" s="76" t="s">
        <v>464</v>
      </c>
      <c r="E291" s="24">
        <v>0</v>
      </c>
      <c r="F291" s="24">
        <v>0</v>
      </c>
      <c r="G291" s="12"/>
      <c r="H291" s="12"/>
      <c r="I291" s="24">
        <v>0</v>
      </c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</row>
    <row r="292" spans="1:24" ht="13.5" thickBot="1" x14ac:dyDescent="0.25">
      <c r="A292" s="24">
        <v>204</v>
      </c>
      <c r="B292" s="24">
        <v>200</v>
      </c>
      <c r="C292" s="28" t="s">
        <v>127</v>
      </c>
      <c r="D292" s="28" t="s">
        <v>142</v>
      </c>
      <c r="E292" s="24">
        <v>0</v>
      </c>
      <c r="F292" s="24">
        <v>0</v>
      </c>
      <c r="G292" s="12"/>
      <c r="H292" s="12"/>
      <c r="I292" s="24">
        <v>0</v>
      </c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</row>
    <row r="293" spans="1:24" ht="13.5" thickBot="1" x14ac:dyDescent="0.25">
      <c r="A293" s="24">
        <v>204</v>
      </c>
      <c r="B293" s="24">
        <v>200</v>
      </c>
      <c r="C293" s="28" t="s">
        <v>241</v>
      </c>
      <c r="D293" s="28" t="s">
        <v>100</v>
      </c>
      <c r="E293" s="24">
        <v>0</v>
      </c>
      <c r="F293" s="24">
        <v>0</v>
      </c>
      <c r="G293" s="12"/>
      <c r="H293" s="12"/>
      <c r="I293" s="24">
        <v>0</v>
      </c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</row>
    <row r="294" spans="1:24" ht="13.5" thickBot="1" x14ac:dyDescent="0.25">
      <c r="A294" s="24">
        <v>204</v>
      </c>
      <c r="B294" s="24">
        <v>200</v>
      </c>
      <c r="C294" s="27" t="s">
        <v>128</v>
      </c>
      <c r="D294" s="27" t="s">
        <v>59</v>
      </c>
      <c r="E294" s="24">
        <v>0</v>
      </c>
      <c r="F294" s="24">
        <v>0</v>
      </c>
      <c r="G294" s="12"/>
      <c r="H294" s="12"/>
      <c r="I294" s="24">
        <v>0</v>
      </c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</row>
    <row r="295" spans="1:24" ht="13.5" thickBot="1" x14ac:dyDescent="0.25">
      <c r="A295" s="24">
        <v>204</v>
      </c>
      <c r="B295" s="24">
        <v>200</v>
      </c>
      <c r="C295" s="76" t="s">
        <v>471</v>
      </c>
      <c r="D295" s="76" t="s">
        <v>435</v>
      </c>
      <c r="E295" s="24">
        <v>0</v>
      </c>
      <c r="F295" s="24">
        <v>0</v>
      </c>
      <c r="G295" s="12"/>
      <c r="H295" s="12"/>
      <c r="I295" s="24">
        <v>0</v>
      </c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</row>
    <row r="296" spans="1:24" ht="13.5" thickBot="1" x14ac:dyDescent="0.25">
      <c r="A296" s="24">
        <v>204</v>
      </c>
      <c r="B296" s="24">
        <v>200</v>
      </c>
      <c r="C296" s="75" t="s">
        <v>394</v>
      </c>
      <c r="D296" s="75" t="s">
        <v>395</v>
      </c>
      <c r="E296" s="24">
        <v>0</v>
      </c>
      <c r="F296" s="24">
        <v>0</v>
      </c>
      <c r="G296" s="12"/>
      <c r="H296" s="12"/>
      <c r="I296" s="24">
        <v>0</v>
      </c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</row>
    <row r="297" spans="1:24" ht="13.5" thickBot="1" x14ac:dyDescent="0.25">
      <c r="A297" s="24">
        <v>204</v>
      </c>
      <c r="B297" s="24">
        <v>200</v>
      </c>
      <c r="C297" s="28" t="s">
        <v>230</v>
      </c>
      <c r="D297" s="28" t="s">
        <v>32</v>
      </c>
      <c r="E297" s="24">
        <v>0</v>
      </c>
      <c r="F297" s="24">
        <v>0</v>
      </c>
      <c r="G297" s="12"/>
      <c r="H297" s="12"/>
      <c r="I297" s="24">
        <v>0</v>
      </c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</row>
    <row r="298" spans="1:24" ht="13.5" thickBot="1" x14ac:dyDescent="0.25">
      <c r="A298" s="24">
        <v>204</v>
      </c>
      <c r="B298" s="24">
        <v>200</v>
      </c>
      <c r="C298" s="12" t="s">
        <v>165</v>
      </c>
      <c r="D298" s="12" t="s">
        <v>9</v>
      </c>
      <c r="E298" s="24">
        <v>0</v>
      </c>
      <c r="F298" s="24">
        <v>0</v>
      </c>
      <c r="G298" s="12"/>
      <c r="H298" s="12"/>
      <c r="I298" s="24">
        <v>0</v>
      </c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</row>
    <row r="299" spans="1:24" ht="13.5" thickBot="1" x14ac:dyDescent="0.25">
      <c r="A299" s="24">
        <v>204</v>
      </c>
      <c r="B299" s="24">
        <v>200</v>
      </c>
      <c r="C299" s="28" t="s">
        <v>248</v>
      </c>
      <c r="D299" s="28" t="s">
        <v>219</v>
      </c>
      <c r="E299" s="24">
        <v>0</v>
      </c>
      <c r="F299" s="24">
        <v>0</v>
      </c>
      <c r="G299" s="12"/>
      <c r="H299" s="12"/>
      <c r="I299" s="24">
        <v>0</v>
      </c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</row>
    <row r="300" spans="1:24" x14ac:dyDescent="0.2">
      <c r="A300" s="24">
        <v>204</v>
      </c>
      <c r="B300" s="24">
        <v>200</v>
      </c>
      <c r="C300" s="12" t="s">
        <v>238</v>
      </c>
      <c r="D300" s="12" t="s">
        <v>239</v>
      </c>
      <c r="E300" s="24">
        <v>0</v>
      </c>
      <c r="F300" s="24">
        <v>0</v>
      </c>
      <c r="G300" s="12"/>
      <c r="H300" s="12"/>
      <c r="I300" s="24">
        <v>0</v>
      </c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</row>
    <row r="301" spans="1:24" x14ac:dyDescent="0.2">
      <c r="A301" s="24">
        <v>204</v>
      </c>
      <c r="B301" s="24">
        <v>200</v>
      </c>
      <c r="C301" s="12" t="s">
        <v>238</v>
      </c>
      <c r="D301" s="12" t="s">
        <v>279</v>
      </c>
      <c r="E301" s="24">
        <v>0</v>
      </c>
      <c r="F301" s="24">
        <v>0</v>
      </c>
      <c r="G301" s="12"/>
      <c r="H301" s="12"/>
      <c r="I301" s="24">
        <v>0</v>
      </c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</row>
    <row r="302" spans="1:24" x14ac:dyDescent="0.2">
      <c r="A302" s="24">
        <v>204</v>
      </c>
      <c r="B302" s="24">
        <v>200</v>
      </c>
      <c r="C302" s="12" t="s">
        <v>242</v>
      </c>
      <c r="D302" s="12" t="s">
        <v>16</v>
      </c>
      <c r="E302" s="24">
        <v>0</v>
      </c>
      <c r="F302" s="24">
        <v>0</v>
      </c>
      <c r="G302" s="12"/>
      <c r="H302" s="12"/>
      <c r="I302" s="24">
        <v>0</v>
      </c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</row>
    <row r="303" spans="1:24" ht="13.5" thickBot="1" x14ac:dyDescent="0.25">
      <c r="A303" s="24">
        <v>204</v>
      </c>
      <c r="B303" s="24">
        <v>200</v>
      </c>
      <c r="C303" s="12" t="s">
        <v>237</v>
      </c>
      <c r="D303" s="12" t="s">
        <v>11</v>
      </c>
      <c r="E303" s="24">
        <v>0</v>
      </c>
      <c r="F303" s="24">
        <v>0</v>
      </c>
      <c r="G303" s="12"/>
      <c r="H303" s="12"/>
      <c r="I303" s="24">
        <v>0</v>
      </c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</row>
    <row r="304" spans="1:24" ht="13.5" thickBot="1" x14ac:dyDescent="0.25">
      <c r="A304" s="24">
        <v>204</v>
      </c>
      <c r="B304" s="24">
        <v>200</v>
      </c>
      <c r="C304" s="75" t="s">
        <v>430</v>
      </c>
      <c r="D304" s="75" t="s">
        <v>64</v>
      </c>
      <c r="E304" s="24">
        <v>0</v>
      </c>
      <c r="F304" s="24">
        <v>0</v>
      </c>
      <c r="G304" s="12"/>
      <c r="H304" s="12"/>
      <c r="I304" s="24">
        <v>0</v>
      </c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</row>
    <row r="305" spans="1:23" ht="13.5" thickBot="1" x14ac:dyDescent="0.25">
      <c r="A305" s="24">
        <v>204</v>
      </c>
      <c r="B305" s="24">
        <v>200</v>
      </c>
      <c r="C305" s="76" t="s">
        <v>341</v>
      </c>
      <c r="D305" s="76" t="s">
        <v>20</v>
      </c>
      <c r="E305" s="24">
        <v>0</v>
      </c>
      <c r="F305" s="24">
        <v>0</v>
      </c>
      <c r="G305" s="12"/>
      <c r="H305" s="12"/>
      <c r="I305" s="24">
        <v>0</v>
      </c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</row>
    <row r="306" spans="1:23" ht="13.5" thickBot="1" x14ac:dyDescent="0.25">
      <c r="A306" s="24">
        <v>204</v>
      </c>
      <c r="B306" s="24">
        <v>200</v>
      </c>
      <c r="C306" s="28" t="s">
        <v>356</v>
      </c>
      <c r="D306" s="28" t="s">
        <v>357</v>
      </c>
      <c r="E306" s="24">
        <v>0</v>
      </c>
      <c r="F306" s="24">
        <v>0</v>
      </c>
      <c r="G306" s="12"/>
      <c r="H306" s="12"/>
      <c r="I306" s="24">
        <v>0</v>
      </c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</row>
    <row r="307" spans="1:23" x14ac:dyDescent="0.2">
      <c r="A307" s="24">
        <v>204</v>
      </c>
      <c r="B307" s="24">
        <v>200</v>
      </c>
      <c r="C307" s="76" t="s">
        <v>551</v>
      </c>
      <c r="D307" s="76" t="s">
        <v>552</v>
      </c>
      <c r="E307" s="24">
        <v>0</v>
      </c>
      <c r="F307" s="24">
        <v>0</v>
      </c>
      <c r="G307" s="12"/>
      <c r="H307" s="12"/>
      <c r="I307" s="24">
        <v>0</v>
      </c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</row>
    <row r="308" spans="1:23" x14ac:dyDescent="0.2">
      <c r="A308" s="24">
        <v>204</v>
      </c>
      <c r="B308" s="24">
        <v>200</v>
      </c>
      <c r="C308" s="87" t="s">
        <v>54</v>
      </c>
      <c r="D308" s="87" t="s">
        <v>31</v>
      </c>
      <c r="E308" s="24">
        <v>0</v>
      </c>
      <c r="F308" s="24">
        <v>0</v>
      </c>
      <c r="G308" s="12"/>
      <c r="H308" s="12"/>
      <c r="I308" s="24">
        <v>0</v>
      </c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</row>
    <row r="309" spans="1:23" x14ac:dyDescent="0.2">
      <c r="A309" s="24">
        <v>204</v>
      </c>
      <c r="B309" s="24">
        <v>200</v>
      </c>
      <c r="C309" s="87" t="s">
        <v>8</v>
      </c>
      <c r="D309" s="87" t="s">
        <v>9</v>
      </c>
      <c r="E309" s="24">
        <v>0</v>
      </c>
      <c r="F309" s="24">
        <v>0</v>
      </c>
      <c r="G309" s="12"/>
      <c r="H309" s="12"/>
      <c r="I309" s="24">
        <v>0</v>
      </c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</row>
    <row r="310" spans="1:23" ht="13.5" thickBot="1" x14ac:dyDescent="0.25">
      <c r="A310" s="24">
        <v>204</v>
      </c>
      <c r="B310" s="24">
        <v>200</v>
      </c>
      <c r="C310" s="12" t="s">
        <v>292</v>
      </c>
      <c r="D310" s="12" t="s">
        <v>15</v>
      </c>
      <c r="E310" s="24">
        <v>0</v>
      </c>
      <c r="F310" s="24">
        <v>0</v>
      </c>
      <c r="G310" s="12"/>
      <c r="H310" s="12"/>
      <c r="I310" s="24">
        <v>0</v>
      </c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</row>
    <row r="311" spans="1:23" ht="13.5" thickBot="1" x14ac:dyDescent="0.25">
      <c r="A311" s="24">
        <v>204</v>
      </c>
      <c r="B311" s="24">
        <v>200</v>
      </c>
      <c r="C311" s="28" t="s">
        <v>211</v>
      </c>
      <c r="D311" s="28" t="s">
        <v>11</v>
      </c>
      <c r="E311" s="24">
        <v>0</v>
      </c>
      <c r="F311" s="24">
        <v>0</v>
      </c>
      <c r="G311" s="12"/>
      <c r="H311" s="12"/>
      <c r="I311" s="24">
        <v>0</v>
      </c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</row>
    <row r="312" spans="1:23" ht="13.5" thickBot="1" x14ac:dyDescent="0.25">
      <c r="A312" s="24">
        <v>204</v>
      </c>
      <c r="B312" s="24">
        <v>200</v>
      </c>
      <c r="C312" s="50" t="s">
        <v>70</v>
      </c>
      <c r="D312" s="50" t="s">
        <v>22</v>
      </c>
      <c r="E312" s="24">
        <v>0</v>
      </c>
      <c r="F312" s="24">
        <v>0</v>
      </c>
      <c r="G312" s="12"/>
      <c r="H312" s="12"/>
      <c r="I312" s="24">
        <v>0</v>
      </c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</row>
    <row r="313" spans="1:23" ht="13.5" thickBot="1" x14ac:dyDescent="0.25">
      <c r="A313" s="24">
        <v>204</v>
      </c>
      <c r="B313" s="24">
        <v>200</v>
      </c>
      <c r="C313" s="76" t="s">
        <v>33</v>
      </c>
      <c r="D313" s="76" t="s">
        <v>141</v>
      </c>
      <c r="E313" s="24">
        <v>0</v>
      </c>
      <c r="F313" s="24">
        <v>0</v>
      </c>
      <c r="G313" s="12"/>
      <c r="H313" s="12"/>
      <c r="I313" s="24">
        <v>0</v>
      </c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</row>
    <row r="314" spans="1:23" ht="13.5" thickBot="1" x14ac:dyDescent="0.25">
      <c r="A314" s="24">
        <v>204</v>
      </c>
      <c r="B314" s="24">
        <v>200</v>
      </c>
      <c r="C314" s="28" t="s">
        <v>33</v>
      </c>
      <c r="D314" s="28" t="s">
        <v>73</v>
      </c>
      <c r="E314" s="24">
        <v>0</v>
      </c>
      <c r="F314" s="24">
        <v>0</v>
      </c>
      <c r="G314" s="12"/>
      <c r="H314" s="12"/>
      <c r="I314" s="24">
        <v>0</v>
      </c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</row>
    <row r="315" spans="1:23" ht="13.5" thickBot="1" x14ac:dyDescent="0.25">
      <c r="A315" s="24">
        <v>204</v>
      </c>
      <c r="B315" s="24">
        <v>200</v>
      </c>
      <c r="C315" s="28" t="s">
        <v>329</v>
      </c>
      <c r="D315" s="28" t="s">
        <v>330</v>
      </c>
      <c r="E315" s="24">
        <v>0</v>
      </c>
      <c r="F315" s="24">
        <v>0</v>
      </c>
      <c r="G315" s="12"/>
      <c r="H315" s="12"/>
      <c r="I315" s="24">
        <v>0</v>
      </c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</row>
    <row r="316" spans="1:23" ht="13.5" thickBot="1" x14ac:dyDescent="0.25">
      <c r="A316" s="24">
        <v>204</v>
      </c>
      <c r="B316" s="24">
        <v>200</v>
      </c>
      <c r="C316" s="28" t="s">
        <v>339</v>
      </c>
      <c r="D316" s="28" t="s">
        <v>73</v>
      </c>
      <c r="E316" s="24">
        <v>0</v>
      </c>
      <c r="F316" s="24">
        <v>0</v>
      </c>
      <c r="G316" s="12"/>
      <c r="H316" s="12"/>
      <c r="I316" s="24">
        <v>0</v>
      </c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</row>
    <row r="317" spans="1:23" x14ac:dyDescent="0.2">
      <c r="A317" s="24">
        <v>204</v>
      </c>
      <c r="B317" s="24">
        <v>200</v>
      </c>
      <c r="C317" s="12" t="s">
        <v>231</v>
      </c>
      <c r="D317" s="12" t="s">
        <v>201</v>
      </c>
      <c r="E317" s="24">
        <v>0</v>
      </c>
      <c r="F317" s="24">
        <v>0</v>
      </c>
      <c r="G317" s="12"/>
      <c r="H317" s="12"/>
      <c r="I317" s="24">
        <v>0</v>
      </c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</row>
    <row r="318" spans="1:23" ht="13.5" thickBot="1" x14ac:dyDescent="0.25">
      <c r="A318" s="24">
        <v>204</v>
      </c>
      <c r="B318" s="24">
        <v>200</v>
      </c>
      <c r="C318" s="12" t="s">
        <v>227</v>
      </c>
      <c r="D318" s="12" t="s">
        <v>66</v>
      </c>
      <c r="E318" s="24">
        <v>0</v>
      </c>
      <c r="F318" s="24">
        <v>0</v>
      </c>
      <c r="G318" s="12"/>
      <c r="H318" s="12"/>
      <c r="I318" s="24">
        <v>0</v>
      </c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</row>
    <row r="319" spans="1:23" ht="13.5" thickBot="1" x14ac:dyDescent="0.25">
      <c r="A319" s="24">
        <v>204</v>
      </c>
      <c r="B319" s="24">
        <v>200</v>
      </c>
      <c r="C319" s="28" t="s">
        <v>299</v>
      </c>
      <c r="D319" s="28" t="s">
        <v>300</v>
      </c>
      <c r="E319" s="24">
        <v>0</v>
      </c>
      <c r="F319" s="24">
        <v>0</v>
      </c>
      <c r="G319" s="12"/>
      <c r="H319" s="12"/>
      <c r="I319" s="24">
        <v>0</v>
      </c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</row>
    <row r="320" spans="1:23" ht="13.5" thickBot="1" x14ac:dyDescent="0.25">
      <c r="A320" s="24">
        <v>204</v>
      </c>
      <c r="B320" s="24">
        <v>200</v>
      </c>
      <c r="C320" t="s">
        <v>63</v>
      </c>
      <c r="D320" s="76" t="s">
        <v>35</v>
      </c>
      <c r="E320" s="24">
        <v>0</v>
      </c>
      <c r="F320" s="24">
        <v>0</v>
      </c>
      <c r="G320" s="12"/>
      <c r="H320" s="12"/>
      <c r="I320" s="24">
        <v>0</v>
      </c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67"/>
      <c r="U320" s="30"/>
      <c r="V320" s="30"/>
    </row>
    <row r="321" spans="1:24" ht="13.5" thickBot="1" x14ac:dyDescent="0.25">
      <c r="A321" s="24">
        <v>204</v>
      </c>
      <c r="B321" s="24">
        <v>200</v>
      </c>
      <c r="C321" s="50" t="s">
        <v>133</v>
      </c>
      <c r="D321" s="50" t="s">
        <v>278</v>
      </c>
      <c r="E321" s="24">
        <v>0</v>
      </c>
      <c r="F321" s="24">
        <v>0</v>
      </c>
      <c r="G321" s="12"/>
      <c r="H321" s="12"/>
      <c r="I321" s="24">
        <v>0</v>
      </c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</row>
    <row r="322" spans="1:24" ht="13.5" thickBot="1" x14ac:dyDescent="0.25">
      <c r="A322" s="24">
        <v>204</v>
      </c>
      <c r="B322" s="24">
        <v>200</v>
      </c>
      <c r="C322" t="s">
        <v>301</v>
      </c>
      <c r="D322" t="s">
        <v>62</v>
      </c>
      <c r="E322" s="24">
        <v>0</v>
      </c>
      <c r="F322" s="24">
        <v>0</v>
      </c>
      <c r="G322" s="12"/>
      <c r="H322" s="12"/>
      <c r="I322" s="24">
        <v>0</v>
      </c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</row>
    <row r="323" spans="1:24" ht="13.5" thickBot="1" x14ac:dyDescent="0.25">
      <c r="A323" s="24">
        <v>204</v>
      </c>
      <c r="B323" s="24">
        <v>200</v>
      </c>
      <c r="C323" s="50" t="s">
        <v>277</v>
      </c>
      <c r="D323" s="50" t="s">
        <v>65</v>
      </c>
      <c r="E323" s="24">
        <v>0</v>
      </c>
      <c r="F323" s="24">
        <v>0</v>
      </c>
      <c r="G323" s="12"/>
      <c r="H323" s="12"/>
      <c r="I323" s="24">
        <v>0</v>
      </c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</row>
    <row r="324" spans="1:24" ht="13.5" thickBot="1" x14ac:dyDescent="0.25">
      <c r="A324" s="24">
        <v>204</v>
      </c>
      <c r="B324" s="24">
        <v>200</v>
      </c>
      <c r="C324" s="50" t="s">
        <v>424</v>
      </c>
      <c r="D324" s="50" t="s">
        <v>425</v>
      </c>
      <c r="E324" s="24">
        <v>0</v>
      </c>
      <c r="F324" s="24">
        <v>0</v>
      </c>
      <c r="G324" s="12"/>
      <c r="H324" s="12"/>
      <c r="I324" s="24">
        <v>0</v>
      </c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</row>
    <row r="325" spans="1:24" ht="13.5" thickBot="1" x14ac:dyDescent="0.25">
      <c r="A325" s="24">
        <v>204</v>
      </c>
      <c r="B325" s="24">
        <v>200</v>
      </c>
      <c r="C325" s="12" t="s">
        <v>270</v>
      </c>
      <c r="D325" s="12" t="s">
        <v>32</v>
      </c>
      <c r="E325" s="24">
        <v>0</v>
      </c>
      <c r="F325" s="24">
        <v>0</v>
      </c>
      <c r="G325" s="12"/>
      <c r="H325" s="12"/>
      <c r="I325" s="24">
        <v>0</v>
      </c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</row>
    <row r="326" spans="1:24" ht="13.5" thickBot="1" x14ac:dyDescent="0.25">
      <c r="A326" s="24">
        <v>204</v>
      </c>
      <c r="B326" s="24">
        <v>200</v>
      </c>
      <c r="C326" s="28" t="s">
        <v>283</v>
      </c>
      <c r="D326" s="28" t="s">
        <v>360</v>
      </c>
      <c r="E326" s="24">
        <v>0</v>
      </c>
      <c r="F326" s="24">
        <v>0</v>
      </c>
      <c r="G326" s="12"/>
      <c r="H326" s="12"/>
      <c r="I326" s="24">
        <v>0</v>
      </c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</row>
    <row r="327" spans="1:24" ht="13.5" thickBot="1" x14ac:dyDescent="0.25">
      <c r="A327" s="24">
        <v>204</v>
      </c>
      <c r="B327" s="24">
        <v>200</v>
      </c>
      <c r="C327" s="75" t="s">
        <v>449</v>
      </c>
      <c r="D327" s="75" t="s">
        <v>450</v>
      </c>
      <c r="E327" s="24">
        <v>0</v>
      </c>
      <c r="F327" s="24">
        <v>0</v>
      </c>
      <c r="G327" s="12"/>
      <c r="H327" s="12"/>
      <c r="I327" s="24">
        <v>0</v>
      </c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</row>
    <row r="328" spans="1:24" ht="13.5" thickBot="1" x14ac:dyDescent="0.25">
      <c r="A328" s="24">
        <v>204</v>
      </c>
      <c r="B328" s="24">
        <v>200</v>
      </c>
      <c r="C328" s="76" t="s">
        <v>384</v>
      </c>
      <c r="D328" s="76" t="s">
        <v>300</v>
      </c>
      <c r="E328" s="24">
        <v>0</v>
      </c>
      <c r="F328" s="24">
        <v>0</v>
      </c>
      <c r="G328" s="12"/>
      <c r="H328" s="12"/>
      <c r="I328" s="24">
        <v>0</v>
      </c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</row>
    <row r="329" spans="1:24" ht="13.5" thickBot="1" x14ac:dyDescent="0.25">
      <c r="A329" s="24">
        <v>204</v>
      </c>
      <c r="B329" s="24">
        <v>200</v>
      </c>
      <c r="C329" s="27" t="s">
        <v>130</v>
      </c>
      <c r="D329" s="27" t="s">
        <v>65</v>
      </c>
      <c r="E329" s="24">
        <v>0</v>
      </c>
      <c r="F329" s="24">
        <v>0</v>
      </c>
      <c r="G329" s="12"/>
      <c r="H329" s="12"/>
      <c r="I329" s="24">
        <v>0</v>
      </c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</row>
    <row r="330" spans="1:24" ht="13.5" thickBot="1" x14ac:dyDescent="0.25">
      <c r="A330" s="24">
        <v>204</v>
      </c>
      <c r="B330" s="24">
        <v>200</v>
      </c>
      <c r="C330" s="28" t="s">
        <v>130</v>
      </c>
      <c r="D330" s="28" t="s">
        <v>140</v>
      </c>
      <c r="E330" s="24">
        <v>0</v>
      </c>
      <c r="F330" s="24">
        <v>0</v>
      </c>
      <c r="G330" s="12"/>
      <c r="H330" s="12"/>
      <c r="I330" s="24">
        <v>0</v>
      </c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</row>
    <row r="331" spans="1:24" ht="13.5" thickBot="1" x14ac:dyDescent="0.25">
      <c r="A331" s="24">
        <v>204</v>
      </c>
      <c r="B331" s="24">
        <v>200</v>
      </c>
      <c r="C331" s="28" t="s">
        <v>259</v>
      </c>
      <c r="D331" s="28" t="s">
        <v>260</v>
      </c>
      <c r="E331" s="24">
        <v>0</v>
      </c>
      <c r="F331" s="24">
        <v>0</v>
      </c>
      <c r="G331" s="12"/>
      <c r="H331" s="12"/>
      <c r="I331" s="24">
        <v>0</v>
      </c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</row>
    <row r="332" spans="1:24" ht="13.5" thickBot="1" x14ac:dyDescent="0.25">
      <c r="A332" s="24">
        <v>204</v>
      </c>
      <c r="B332" s="24">
        <v>200</v>
      </c>
      <c r="C332" s="28" t="s">
        <v>259</v>
      </c>
      <c r="D332" s="28" t="s">
        <v>261</v>
      </c>
      <c r="E332" s="24">
        <v>0</v>
      </c>
      <c r="F332" s="24">
        <v>0</v>
      </c>
      <c r="G332" s="12"/>
      <c r="H332" s="12"/>
      <c r="I332" s="24">
        <v>0</v>
      </c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</row>
    <row r="333" spans="1:24" x14ac:dyDescent="0.2">
      <c r="A333" s="24">
        <v>204</v>
      </c>
      <c r="B333" s="24">
        <v>200</v>
      </c>
      <c r="C333" s="12" t="s">
        <v>286</v>
      </c>
      <c r="D333" s="12" t="s">
        <v>287</v>
      </c>
      <c r="E333" s="24">
        <v>0</v>
      </c>
      <c r="F333" s="24">
        <v>0</v>
      </c>
      <c r="G333" s="12"/>
      <c r="H333" s="12"/>
      <c r="I333" s="24">
        <v>0</v>
      </c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</row>
    <row r="334" spans="1:24" ht="13.5" thickBot="1" x14ac:dyDescent="0.25">
      <c r="A334" s="24">
        <v>204</v>
      </c>
      <c r="B334" s="24">
        <v>200</v>
      </c>
      <c r="C334" s="76" t="s">
        <v>416</v>
      </c>
      <c r="D334" s="76" t="s">
        <v>131</v>
      </c>
      <c r="E334" s="24">
        <v>0</v>
      </c>
      <c r="F334" s="24">
        <v>0</v>
      </c>
      <c r="G334" s="12"/>
      <c r="H334" s="12"/>
      <c r="I334" s="24">
        <v>0</v>
      </c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</row>
    <row r="335" spans="1:24" ht="13.5" thickBot="1" x14ac:dyDescent="0.25">
      <c r="A335" s="24">
        <v>204</v>
      </c>
      <c r="B335" s="24">
        <v>200</v>
      </c>
      <c r="C335" s="75" t="s">
        <v>445</v>
      </c>
      <c r="D335" s="75" t="s">
        <v>53</v>
      </c>
      <c r="E335" s="24">
        <v>0</v>
      </c>
      <c r="F335" s="24">
        <v>0</v>
      </c>
      <c r="G335" s="12"/>
      <c r="H335" s="12"/>
      <c r="I335" s="24">
        <v>0</v>
      </c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</row>
    <row r="336" spans="1:24" ht="13.5" thickBot="1" x14ac:dyDescent="0.25">
      <c r="A336" s="24">
        <v>204</v>
      </c>
      <c r="B336" s="24">
        <v>200</v>
      </c>
      <c r="C336" s="75" t="s">
        <v>445</v>
      </c>
      <c r="D336" s="75" t="s">
        <v>446</v>
      </c>
      <c r="E336" s="24">
        <v>0</v>
      </c>
      <c r="F336" s="24">
        <v>0</v>
      </c>
      <c r="G336" s="12"/>
      <c r="H336" s="12"/>
      <c r="I336" s="24">
        <v>0</v>
      </c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</row>
    <row r="337" spans="1:24" ht="15" x14ac:dyDescent="0.2">
      <c r="A337" s="4"/>
      <c r="B337" s="4"/>
      <c r="C337" s="12"/>
      <c r="D337" s="12"/>
      <c r="E337" s="16" t="s">
        <v>169</v>
      </c>
      <c r="F337" s="4"/>
      <c r="J337" s="30">
        <f>SUM(J4:J336)</f>
        <v>0</v>
      </c>
      <c r="K337" s="30">
        <f t="shared" ref="K337:X337" si="0">SUM(K4:K336)</f>
        <v>651</v>
      </c>
      <c r="L337" s="30">
        <f t="shared" si="0"/>
        <v>660</v>
      </c>
      <c r="M337" s="30">
        <f t="shared" si="0"/>
        <v>654</v>
      </c>
      <c r="N337" s="30">
        <f t="shared" si="0"/>
        <v>652</v>
      </c>
      <c r="O337" s="30">
        <f t="shared" si="0"/>
        <v>0</v>
      </c>
      <c r="P337" s="30">
        <f t="shared" si="0"/>
        <v>656</v>
      </c>
      <c r="Q337" s="30">
        <f t="shared" si="0"/>
        <v>1185</v>
      </c>
      <c r="R337" s="30">
        <f t="shared" si="0"/>
        <v>0</v>
      </c>
      <c r="S337" s="30">
        <f t="shared" si="0"/>
        <v>0</v>
      </c>
      <c r="T337" s="30">
        <f t="shared" si="0"/>
        <v>0</v>
      </c>
      <c r="U337" s="30">
        <f t="shared" si="0"/>
        <v>0</v>
      </c>
      <c r="V337" s="30">
        <f t="shared" si="0"/>
        <v>0</v>
      </c>
      <c r="W337" s="30">
        <f t="shared" si="0"/>
        <v>0</v>
      </c>
      <c r="X337" s="30">
        <f t="shared" si="0"/>
        <v>0</v>
      </c>
    </row>
  </sheetData>
  <autoFilter ref="A1:X337" xr:uid="{F854F5E6-742B-47DF-AEF4-7685017DE333}"/>
  <sortState xmlns:xlrd2="http://schemas.microsoft.com/office/spreadsheetml/2017/richdata2" ref="A4:Q336">
    <sortCondition ref="A4:A336"/>
    <sortCondition descending="1" ref="E4:E336"/>
    <sortCondition ref="C4:C336"/>
    <sortCondition ref="D4:D336"/>
  </sortState>
  <hyperlinks>
    <hyperlink ref="C141:D141" r:id="rId1" display="Baginski" xr:uid="{5767AC41-ECA6-4C6A-82EC-78293AD40D8D}"/>
    <hyperlink ref="C37:D37" r:id="rId2" display="Carpenter" xr:uid="{76400F39-CAE6-4F10-A98E-15034A320A2F}"/>
    <hyperlink ref="C50:D50" r:id="rId3" display="Christenson" xr:uid="{9A260D28-A75B-45F8-9325-37BF3C258D31}"/>
    <hyperlink ref="C79:D79" r:id="rId4" display="Decker" xr:uid="{5F1467BF-614D-4797-A8D0-E54F96C33D34}"/>
    <hyperlink ref="C243:D243" r:id="rId5" display="Dwyer" xr:uid="{B0CEEEF1-5790-41AE-9D84-9FB457605E8D}"/>
    <hyperlink ref="C200:D200" r:id="rId6" display="Hoving" xr:uid="{5273842F-6D25-4D21-92B0-0F205306C6B6}"/>
    <hyperlink ref="C196:D196" r:id="rId7" display="Kim" xr:uid="{AFB35421-4CAC-44E5-B224-4D1A681D58F8}"/>
    <hyperlink ref="C62:D62" r:id="rId8" display="Lucius" xr:uid="{6865D404-379A-4561-9C9D-76D9F8E95AC4}"/>
    <hyperlink ref="C280:D280" r:id="rId9" display="Lucius" xr:uid="{E7B6954D-F708-4B71-80A6-071FA2FBF0DC}"/>
    <hyperlink ref="C86:D86" r:id="rId10" display="Miller" xr:uid="{BCA3190F-E2B8-44ED-949F-FA1E1B8343A3}"/>
    <hyperlink ref="C84:D84" r:id="rId11" display="Onstot" xr:uid="{D39CAE57-001C-46A0-84C4-6A792B4B3D52}"/>
    <hyperlink ref="C82:D82" r:id="rId12" display="Richerson" xr:uid="{C458F404-48EE-41C6-B0D9-AC818E19347D}"/>
    <hyperlink ref="C180:D180" r:id="rId13" display="Roberts " xr:uid="{32AB4FD1-4100-483A-BE2D-A1B50C68F438}"/>
    <hyperlink ref="C309:D309" r:id="rId14" display="Romanyak" xr:uid="{4C62A608-909A-4E21-9980-5789429BA913}"/>
    <hyperlink ref="C54:D54" r:id="rId15" display="Shelton" xr:uid="{2E1E5493-3A57-4930-86B9-1339EA5C80A8}"/>
    <hyperlink ref="C8:D8" r:id="rId16" display="Lynn" xr:uid="{A212FFFB-EA16-4AC3-9144-12428DA26A37}"/>
    <hyperlink ref="C57:D57" r:id="rId17" display="Francisco" xr:uid="{A0853F1C-979F-4A17-BB4A-02430B54E930}"/>
    <hyperlink ref="C287:D287" r:id="rId18" display="Mann" xr:uid="{D6D5824E-1F05-485F-B051-1DB4FD6CAB04}"/>
    <hyperlink ref="C83:D83" r:id="rId19" display="Holder" xr:uid="{46C03DBE-CF61-4AF6-8F77-03A4E50F112F}"/>
    <hyperlink ref="C14:D14" r:id="rId20" display="Ballard" xr:uid="{668F1823-ED69-4072-AA1F-5D9DA2C01A20}"/>
    <hyperlink ref="C237:D237" r:id="rId21" display="Cozby" xr:uid="{EEA901C2-0664-4232-AF7B-F38B4299CF7C}"/>
    <hyperlink ref="C255:D255" r:id="rId22" display="Glenn" xr:uid="{4D8E3720-7D46-499A-B728-B97A3D14FA6F}"/>
    <hyperlink ref="C23:D23" r:id="rId23" display="Henderson" xr:uid="{151A529D-0529-48EF-9075-8DD70D6D1FE6}"/>
    <hyperlink ref="C139:D139" r:id="rId24" display="Macalik" xr:uid="{830012A2-53F8-454F-BAAE-F4D5E7FE3D94}"/>
    <hyperlink ref="C289:D289" r:id="rId25" display="Martin" xr:uid="{E3C4ACBE-E033-44D9-8702-B7A9A8943D5A}"/>
    <hyperlink ref="C67:D67" r:id="rId26" display="Mcconnell" xr:uid="{F1C642EE-8B21-4A81-908A-A4B359799140}"/>
    <hyperlink ref="C90:D90" r:id="rId27" display="Partain" xr:uid="{17157834-F729-4E5C-92CC-8D3A4DFB28AB}"/>
    <hyperlink ref="C40:D40" r:id="rId28" display="Pool" xr:uid="{98B07447-BB3B-47FC-9184-279B094DDF35}"/>
    <hyperlink ref="C308:D308" r:id="rId29" display="Roberts " xr:uid="{75457E22-CD81-4ECF-A5BE-62CCC86BF571}"/>
    <hyperlink ref="C72:D72" r:id="rId30" display="Schneeberg" xr:uid="{68BA2EEC-E51C-4D42-B931-D9BEB6DE706D}"/>
    <hyperlink ref="C136:D136" r:id="rId31" display="Quinn" xr:uid="{7D63A534-0345-4255-BC1C-2BC697D6AFEE}"/>
    <hyperlink ref="C60:D60" r:id="rId32" display="Schuveiller" xr:uid="{F59FBEE7-FC26-4879-BD02-4387ABECC011}"/>
    <hyperlink ref="C234:D234" r:id="rId33" display="Clopton" xr:uid="{64DCDA69-B59B-4AB2-911D-DF8482D47709}"/>
    <hyperlink ref="C253:D253" r:id="rId34" display="Frauli" xr:uid="{477E2F72-063D-42AE-A5EA-AF46EAFE3269}"/>
    <hyperlink ref="C257:D257" r:id="rId35" display="Gorman" xr:uid="{36496BCB-9613-4441-B3F7-E89EB8E534C1}"/>
    <hyperlink ref="C107:D107" r:id="rId36" display="Holder" xr:uid="{73A70E27-0BD2-4A48-B85B-21F2D707F583}"/>
    <hyperlink ref="C271:D271" r:id="rId37" display="James" xr:uid="{9F298E0A-4AFA-4D32-8E00-0AA40A3CEC89}"/>
    <hyperlink ref="C282:D282" r:id="rId38" display="Lynn" xr:uid="{F3C22188-4891-4154-A8DD-47838339C117}"/>
    <hyperlink ref="C294:D294" r:id="rId39" display="Murdoch" xr:uid="{705472FD-E4CF-4192-A7C6-11655A83380A}"/>
    <hyperlink ref="C64:D64" r:id="rId40" display="Steinkirchner" xr:uid="{1351131E-2B65-4EE5-844E-B20B6C191CC4}"/>
    <hyperlink ref="C247:D247" r:id="rId41" display="Ellison" xr:uid="{D68051B8-E28C-4524-B11D-64338EB509F2}"/>
    <hyperlink ref="C161:D161" r:id="rId42" display="Ellison" xr:uid="{09648E84-6E25-40B8-A194-B904863BF7E2}"/>
    <hyperlink ref="C165:D165" r:id="rId43" display="Suber" xr:uid="{2680CC26-1F10-4643-8FCC-D5F055359B52}"/>
    <hyperlink ref="C329:D329" r:id="rId44" display="Williams" xr:uid="{92590F7D-462F-4B0C-828A-5DFCF0E063E0}"/>
    <hyperlink ref="C283:D283" r:id="rId45" display="MacDowell" xr:uid="{E3A5EBBF-0843-4E88-AD2F-07208CD5F250}"/>
  </hyperlinks>
  <pageMargins left="0.7" right="0.7" top="0.75" bottom="0.75" header="0.3" footer="0.3"/>
  <pageSetup orientation="portrait" horizontalDpi="4294967293" verticalDpi="0" r:id="rId4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693BA-5FEC-4EE2-9D34-4BECEEA20FAB}">
  <dimension ref="A1:AF340"/>
  <sheetViews>
    <sheetView zoomScale="110" zoomScaleNormal="110" zoomScalePageLayoutView="90" workbookViewId="0">
      <selection activeCell="A4" sqref="A4:P336"/>
    </sheetView>
  </sheetViews>
  <sheetFormatPr defaultRowHeight="12.75" x14ac:dyDescent="0.2"/>
  <cols>
    <col min="3" max="3" width="11.42578125" bestFit="1" customWidth="1"/>
    <col min="6" max="6" width="11" customWidth="1"/>
    <col min="7" max="8" width="1.85546875" customWidth="1"/>
    <col min="9" max="9" width="6.5703125" customWidth="1"/>
    <col min="10" max="10" width="6.28515625" customWidth="1"/>
    <col min="11" max="11" width="6.42578125" customWidth="1"/>
    <col min="12" max="12" width="6.28515625" customWidth="1"/>
    <col min="13" max="13" width="7.140625" customWidth="1"/>
    <col min="14" max="14" width="6.28515625" customWidth="1"/>
    <col min="15" max="15" width="6.140625" style="30" customWidth="1"/>
    <col min="16" max="16" width="6.140625" customWidth="1"/>
    <col min="17" max="17" width="6.28515625" customWidth="1"/>
    <col min="18" max="18" width="6.140625" customWidth="1"/>
    <col min="19" max="19" width="6.42578125" customWidth="1"/>
    <col min="20" max="20" width="5.5703125" customWidth="1"/>
    <col min="21" max="21" width="6.28515625" customWidth="1"/>
    <col min="22" max="22" width="6" customWidth="1"/>
    <col min="23" max="25" width="5.7109375" customWidth="1"/>
    <col min="26" max="26" width="7.140625" customWidth="1"/>
    <col min="27" max="28" width="5.7109375" customWidth="1"/>
    <col min="29" max="31" width="7.7109375" customWidth="1"/>
  </cols>
  <sheetData>
    <row r="1" spans="1:31" ht="21" thickBot="1" x14ac:dyDescent="0.35">
      <c r="A1" s="20"/>
      <c r="B1" s="20" t="s">
        <v>107</v>
      </c>
      <c r="C1" s="20"/>
      <c r="D1" s="20"/>
      <c r="E1" s="20"/>
      <c r="F1" s="20"/>
      <c r="G1" s="20"/>
      <c r="J1" s="30"/>
      <c r="T1" s="30"/>
      <c r="U1" s="30"/>
      <c r="V1" s="30"/>
    </row>
    <row r="2" spans="1:31" ht="15" x14ac:dyDescent="0.2">
      <c r="A2" s="14"/>
      <c r="B2" s="3"/>
      <c r="E2" s="3"/>
      <c r="F2" s="4"/>
      <c r="J2" s="30"/>
      <c r="N2" s="53"/>
      <c r="T2" s="30"/>
      <c r="U2" s="12"/>
      <c r="V2" s="11"/>
    </row>
    <row r="3" spans="1:31" ht="39" thickBot="1" x14ac:dyDescent="0.25">
      <c r="A3" s="21" t="s">
        <v>0</v>
      </c>
      <c r="B3" s="22" t="s">
        <v>161</v>
      </c>
      <c r="C3" s="25" t="s">
        <v>37</v>
      </c>
      <c r="D3" s="25" t="s">
        <v>38</v>
      </c>
      <c r="E3" s="23" t="s">
        <v>39</v>
      </c>
      <c r="F3" s="23" t="s">
        <v>41</v>
      </c>
      <c r="G3" s="12"/>
      <c r="H3" s="12"/>
      <c r="I3" s="63" t="s">
        <v>310</v>
      </c>
      <c r="J3" s="63" t="s">
        <v>335</v>
      </c>
      <c r="K3" s="31" t="s">
        <v>166</v>
      </c>
      <c r="L3" s="31" t="s">
        <v>77</v>
      </c>
      <c r="M3" s="63" t="s">
        <v>363</v>
      </c>
      <c r="N3" s="63" t="s">
        <v>386</v>
      </c>
      <c r="O3" s="63" t="s">
        <v>1023</v>
      </c>
      <c r="P3" s="63" t="s">
        <v>391</v>
      </c>
      <c r="Q3" s="66" t="s">
        <v>444</v>
      </c>
      <c r="R3" s="66" t="s">
        <v>562</v>
      </c>
      <c r="S3" s="66" t="s">
        <v>569</v>
      </c>
      <c r="T3" s="66" t="s">
        <v>570</v>
      </c>
      <c r="U3" s="66" t="s">
        <v>571</v>
      </c>
      <c r="V3" s="58" t="s">
        <v>403</v>
      </c>
      <c r="W3" s="59"/>
      <c r="X3" s="58"/>
      <c r="Y3" s="58"/>
      <c r="Z3" s="52"/>
      <c r="AA3" s="52"/>
      <c r="AB3" s="52"/>
      <c r="AC3" s="52"/>
      <c r="AD3" s="52"/>
      <c r="AE3" s="52"/>
    </row>
    <row r="4" spans="1:31" ht="14.25" thickTop="1" thickBot="1" x14ac:dyDescent="0.25">
      <c r="A4" s="24">
        <v>1</v>
      </c>
      <c r="B4" s="24">
        <v>3</v>
      </c>
      <c r="C4" s="75" t="s">
        <v>417</v>
      </c>
      <c r="D4" s="75" t="s">
        <v>418</v>
      </c>
      <c r="E4" s="24">
        <v>7</v>
      </c>
      <c r="F4" s="44">
        <v>540</v>
      </c>
      <c r="G4" s="12"/>
      <c r="H4" s="12"/>
      <c r="I4" s="42"/>
      <c r="J4" s="43">
        <v>35</v>
      </c>
      <c r="K4" s="42">
        <v>100</v>
      </c>
      <c r="L4" s="42">
        <v>120</v>
      </c>
      <c r="M4" s="42">
        <v>95</v>
      </c>
      <c r="N4" s="42"/>
      <c r="O4" s="34">
        <v>90</v>
      </c>
      <c r="P4" s="42">
        <v>100</v>
      </c>
      <c r="Q4" s="46"/>
      <c r="R4" s="68"/>
      <c r="S4" s="69"/>
      <c r="T4" s="30"/>
      <c r="U4" s="60"/>
      <c r="V4" s="81"/>
      <c r="AC4" s="45"/>
      <c r="AD4" s="45"/>
      <c r="AE4" s="45"/>
    </row>
    <row r="5" spans="1:31" ht="13.5" thickBot="1" x14ac:dyDescent="0.25">
      <c r="A5" s="24">
        <v>2</v>
      </c>
      <c r="B5" s="24">
        <v>1</v>
      </c>
      <c r="C5" s="28" t="s">
        <v>308</v>
      </c>
      <c r="D5" s="28" t="s">
        <v>304</v>
      </c>
      <c r="E5" s="24">
        <v>7</v>
      </c>
      <c r="F5" s="44">
        <v>510</v>
      </c>
      <c r="G5" s="12"/>
      <c r="H5" s="12"/>
      <c r="I5" s="42"/>
      <c r="J5" s="43">
        <v>95</v>
      </c>
      <c r="K5" s="42">
        <v>100</v>
      </c>
      <c r="L5" s="42">
        <v>95</v>
      </c>
      <c r="M5" s="42">
        <v>95</v>
      </c>
      <c r="N5" s="34"/>
      <c r="O5" s="34">
        <v>125</v>
      </c>
      <c r="P5" s="42"/>
      <c r="Q5" s="30"/>
      <c r="R5" s="68"/>
      <c r="S5" s="68"/>
      <c r="T5" s="30"/>
      <c r="U5" s="12"/>
      <c r="V5" s="12"/>
    </row>
    <row r="6" spans="1:31" ht="13.5" thickBot="1" x14ac:dyDescent="0.25">
      <c r="A6" s="24">
        <v>3</v>
      </c>
      <c r="B6" s="24">
        <v>2</v>
      </c>
      <c r="C6" s="28" t="s">
        <v>185</v>
      </c>
      <c r="D6" s="28" t="s">
        <v>184</v>
      </c>
      <c r="E6" s="24">
        <v>7</v>
      </c>
      <c r="F6" s="44">
        <v>493.33</v>
      </c>
      <c r="G6" s="12"/>
      <c r="H6" s="12"/>
      <c r="I6" s="42"/>
      <c r="J6" s="42">
        <v>170</v>
      </c>
      <c r="K6" s="48">
        <v>100</v>
      </c>
      <c r="L6" s="42">
        <v>63.33</v>
      </c>
      <c r="M6" s="42"/>
      <c r="N6" s="42"/>
      <c r="O6" s="46">
        <v>125</v>
      </c>
      <c r="P6" s="42">
        <v>35</v>
      </c>
      <c r="Q6" s="46"/>
      <c r="R6" s="68"/>
      <c r="S6" s="68"/>
      <c r="T6" s="30"/>
      <c r="U6" s="30"/>
      <c r="V6" s="30"/>
    </row>
    <row r="7" spans="1:31" ht="13.5" thickBot="1" x14ac:dyDescent="0.25">
      <c r="A7" s="24">
        <v>4</v>
      </c>
      <c r="B7" s="24">
        <v>4</v>
      </c>
      <c r="C7" s="28" t="s">
        <v>468</v>
      </c>
      <c r="D7" s="28" t="s">
        <v>126</v>
      </c>
      <c r="E7" s="24">
        <v>8</v>
      </c>
      <c r="F7" s="44">
        <v>480</v>
      </c>
      <c r="G7" s="12"/>
      <c r="H7" s="12"/>
      <c r="I7" s="42"/>
      <c r="J7" s="43">
        <v>65</v>
      </c>
      <c r="K7" s="42">
        <v>82.5</v>
      </c>
      <c r="L7" s="42">
        <v>120</v>
      </c>
      <c r="M7" s="42">
        <v>17.5</v>
      </c>
      <c r="N7" s="42"/>
      <c r="O7" s="43">
        <v>125</v>
      </c>
      <c r="P7" s="42">
        <v>70</v>
      </c>
      <c r="Q7" s="30"/>
      <c r="R7" s="68"/>
      <c r="S7" s="68"/>
      <c r="T7" s="30"/>
      <c r="U7" s="30"/>
      <c r="V7" s="30"/>
    </row>
    <row r="8" spans="1:31" ht="13.5" thickBot="1" x14ac:dyDescent="0.25">
      <c r="A8" s="24">
        <v>5</v>
      </c>
      <c r="B8" s="24">
        <v>5</v>
      </c>
      <c r="C8" s="28" t="s">
        <v>400</v>
      </c>
      <c r="D8" s="28" t="s">
        <v>401</v>
      </c>
      <c r="E8" s="24">
        <v>6</v>
      </c>
      <c r="F8" s="44">
        <v>397.5</v>
      </c>
      <c r="G8" s="12"/>
      <c r="H8" s="12"/>
      <c r="I8" s="42"/>
      <c r="J8" s="43">
        <v>65</v>
      </c>
      <c r="K8" s="42">
        <v>100</v>
      </c>
      <c r="L8" s="42">
        <v>47.5</v>
      </c>
      <c r="M8" s="42">
        <v>60</v>
      </c>
      <c r="N8" s="42"/>
      <c r="O8" s="65">
        <v>125</v>
      </c>
      <c r="P8" s="42"/>
      <c r="Q8" s="30"/>
      <c r="R8" s="68"/>
      <c r="S8" s="69"/>
      <c r="T8" s="30"/>
      <c r="U8" s="30"/>
      <c r="V8" s="30"/>
    </row>
    <row r="9" spans="1:31" ht="13.5" thickBot="1" x14ac:dyDescent="0.25">
      <c r="A9" s="24">
        <v>6</v>
      </c>
      <c r="B9" s="24">
        <v>6</v>
      </c>
      <c r="C9" s="27" t="s">
        <v>27</v>
      </c>
      <c r="D9" s="27" t="s">
        <v>28</v>
      </c>
      <c r="E9" s="24">
        <v>5</v>
      </c>
      <c r="F9" s="44">
        <v>395</v>
      </c>
      <c r="G9" s="12"/>
      <c r="H9" s="12"/>
      <c r="I9" s="42"/>
      <c r="J9" s="43"/>
      <c r="K9" s="42">
        <v>100</v>
      </c>
      <c r="L9" s="42">
        <v>95</v>
      </c>
      <c r="M9" s="42">
        <v>125</v>
      </c>
      <c r="N9" s="42"/>
      <c r="O9" s="47">
        <v>75</v>
      </c>
      <c r="P9" s="42"/>
      <c r="Q9" s="30"/>
      <c r="R9" s="68"/>
      <c r="S9" s="69"/>
      <c r="T9" s="30"/>
      <c r="U9" s="30"/>
      <c r="V9" s="30"/>
    </row>
    <row r="10" spans="1:31" ht="13.5" thickBot="1" x14ac:dyDescent="0.25">
      <c r="A10" s="24">
        <v>7</v>
      </c>
      <c r="B10" s="24">
        <v>12</v>
      </c>
      <c r="C10" s="28" t="s">
        <v>387</v>
      </c>
      <c r="D10" s="28" t="s">
        <v>33</v>
      </c>
      <c r="E10" s="24">
        <v>6</v>
      </c>
      <c r="F10" s="44">
        <v>382.5</v>
      </c>
      <c r="G10" s="12"/>
      <c r="H10" s="12"/>
      <c r="I10" s="42"/>
      <c r="J10" s="34">
        <v>125</v>
      </c>
      <c r="K10" s="34"/>
      <c r="L10" s="42">
        <v>47.5</v>
      </c>
      <c r="M10" s="42"/>
      <c r="N10" s="42"/>
      <c r="O10" s="65">
        <v>125</v>
      </c>
      <c r="P10" s="42">
        <v>85</v>
      </c>
      <c r="Q10" s="30"/>
      <c r="R10" s="68"/>
      <c r="S10" s="68"/>
      <c r="T10" s="30"/>
      <c r="U10" s="30"/>
      <c r="V10" s="30"/>
    </row>
    <row r="11" spans="1:31" ht="13.5" thickBot="1" x14ac:dyDescent="0.25">
      <c r="A11" s="24">
        <v>8</v>
      </c>
      <c r="B11" s="24">
        <v>18</v>
      </c>
      <c r="C11" s="28" t="s">
        <v>271</v>
      </c>
      <c r="D11" s="28" t="s">
        <v>114</v>
      </c>
      <c r="E11" s="24">
        <v>6</v>
      </c>
      <c r="F11" s="44">
        <v>378.75</v>
      </c>
      <c r="G11" s="12"/>
      <c r="H11" s="12"/>
      <c r="I11" s="42"/>
      <c r="J11" s="34">
        <v>120</v>
      </c>
      <c r="K11" s="42">
        <v>51.25</v>
      </c>
      <c r="L11" s="42">
        <v>77.5</v>
      </c>
      <c r="M11" s="42"/>
      <c r="N11" s="42"/>
      <c r="O11" s="40"/>
      <c r="P11" s="42">
        <v>130</v>
      </c>
      <c r="Q11" s="30"/>
      <c r="R11" s="68"/>
      <c r="S11" s="69"/>
      <c r="T11" s="30"/>
      <c r="U11" s="42"/>
      <c r="V11" s="42"/>
    </row>
    <row r="12" spans="1:31" ht="13.5" thickBot="1" x14ac:dyDescent="0.25">
      <c r="A12" s="24">
        <v>9</v>
      </c>
      <c r="B12" s="24">
        <v>13</v>
      </c>
      <c r="C12" s="28" t="s">
        <v>407</v>
      </c>
      <c r="D12" s="28" t="s">
        <v>22</v>
      </c>
      <c r="E12" s="24">
        <v>7</v>
      </c>
      <c r="F12" s="44">
        <v>375</v>
      </c>
      <c r="G12" s="12"/>
      <c r="H12" s="12"/>
      <c r="I12" s="42"/>
      <c r="J12" s="43"/>
      <c r="K12" s="42">
        <v>135</v>
      </c>
      <c r="L12" s="42">
        <v>120</v>
      </c>
      <c r="M12" s="42"/>
      <c r="N12" s="42"/>
      <c r="O12" s="35">
        <v>35</v>
      </c>
      <c r="P12" s="34">
        <v>85</v>
      </c>
      <c r="Q12" s="30"/>
      <c r="R12" s="68"/>
      <c r="S12" s="68"/>
      <c r="T12" s="30"/>
      <c r="U12" s="30"/>
      <c r="V12" s="30"/>
    </row>
    <row r="13" spans="1:31" ht="13.5" thickBot="1" x14ac:dyDescent="0.25">
      <c r="A13" s="24">
        <v>10</v>
      </c>
      <c r="B13" s="24">
        <v>7</v>
      </c>
      <c r="C13" s="27" t="s">
        <v>72</v>
      </c>
      <c r="D13" s="27" t="s">
        <v>74</v>
      </c>
      <c r="E13" s="24">
        <v>7</v>
      </c>
      <c r="F13" s="44">
        <v>367.5</v>
      </c>
      <c r="G13" s="12"/>
      <c r="H13" s="12"/>
      <c r="I13" s="42"/>
      <c r="J13" s="43">
        <v>95</v>
      </c>
      <c r="K13" s="42">
        <v>135</v>
      </c>
      <c r="L13" s="42"/>
      <c r="M13" s="42">
        <v>77.5</v>
      </c>
      <c r="N13" s="42"/>
      <c r="O13" s="43">
        <v>60</v>
      </c>
      <c r="P13" s="42"/>
      <c r="Q13" s="30"/>
      <c r="R13" s="68"/>
      <c r="S13" s="68"/>
      <c r="T13" s="30"/>
      <c r="U13" s="30"/>
      <c r="V13" s="30"/>
    </row>
    <row r="14" spans="1:31" ht="13.5" thickBot="1" x14ac:dyDescent="0.25">
      <c r="A14" s="24">
        <v>11</v>
      </c>
      <c r="B14" s="24">
        <v>40</v>
      </c>
      <c r="C14" s="28" t="s">
        <v>205</v>
      </c>
      <c r="D14" s="28" t="s">
        <v>206</v>
      </c>
      <c r="E14" s="24">
        <v>6</v>
      </c>
      <c r="F14" s="44">
        <v>365</v>
      </c>
      <c r="G14" s="12"/>
      <c r="H14" s="12"/>
      <c r="I14" s="42"/>
      <c r="J14" s="43"/>
      <c r="K14" s="42"/>
      <c r="L14" s="42"/>
      <c r="M14" s="42">
        <v>60</v>
      </c>
      <c r="N14" s="34"/>
      <c r="O14" s="34">
        <v>125</v>
      </c>
      <c r="P14" s="42">
        <v>180</v>
      </c>
      <c r="Q14" s="30"/>
      <c r="R14" s="69"/>
      <c r="S14" s="69"/>
      <c r="T14" s="30"/>
      <c r="U14" s="30"/>
      <c r="V14" s="30"/>
      <c r="X14" s="30"/>
      <c r="Y14" s="30"/>
      <c r="Z14" s="30"/>
      <c r="AB14" s="45"/>
      <c r="AC14" s="45"/>
      <c r="AD14" s="45"/>
      <c r="AE14" s="45"/>
    </row>
    <row r="15" spans="1:31" ht="13.5" thickBot="1" x14ac:dyDescent="0.25">
      <c r="A15" s="24">
        <v>12</v>
      </c>
      <c r="B15" s="24">
        <v>16</v>
      </c>
      <c r="C15" s="28" t="s">
        <v>326</v>
      </c>
      <c r="D15" s="28" t="s">
        <v>120</v>
      </c>
      <c r="E15" s="24">
        <v>7</v>
      </c>
      <c r="F15" s="44">
        <v>358.33</v>
      </c>
      <c r="G15" s="12"/>
      <c r="H15" s="12"/>
      <c r="I15" s="42"/>
      <c r="J15" s="43">
        <v>33.33</v>
      </c>
      <c r="K15" s="42">
        <v>82.5</v>
      </c>
      <c r="L15" s="42"/>
      <c r="M15" s="42">
        <v>125</v>
      </c>
      <c r="N15" s="42"/>
      <c r="O15" s="65">
        <v>17.5</v>
      </c>
      <c r="P15" s="42">
        <v>100</v>
      </c>
      <c r="Q15" s="30"/>
      <c r="R15" s="68"/>
      <c r="S15" s="68"/>
      <c r="T15" s="30"/>
      <c r="U15" s="30"/>
      <c r="V15" s="30"/>
    </row>
    <row r="16" spans="1:31" ht="13.5" thickBot="1" x14ac:dyDescent="0.25">
      <c r="A16" s="24">
        <v>13</v>
      </c>
      <c r="B16" s="24">
        <v>26</v>
      </c>
      <c r="C16" s="28" t="s">
        <v>235</v>
      </c>
      <c r="D16" s="28" t="s">
        <v>32</v>
      </c>
      <c r="E16" s="24">
        <v>7</v>
      </c>
      <c r="F16" s="44">
        <v>340</v>
      </c>
      <c r="G16" s="12"/>
      <c r="H16" s="12"/>
      <c r="I16" s="42"/>
      <c r="J16" s="36"/>
      <c r="K16" s="42"/>
      <c r="L16" s="42">
        <v>77.5</v>
      </c>
      <c r="M16" s="42">
        <v>125</v>
      </c>
      <c r="N16" s="42"/>
      <c r="O16" s="43">
        <v>17.5</v>
      </c>
      <c r="P16" s="42">
        <v>120</v>
      </c>
      <c r="Q16" s="30"/>
      <c r="R16" s="68"/>
      <c r="S16" s="68"/>
      <c r="T16" s="30"/>
      <c r="U16" s="12"/>
      <c r="V16" s="12"/>
    </row>
    <row r="17" spans="1:31" ht="13.5" thickBot="1" x14ac:dyDescent="0.25">
      <c r="A17" s="24">
        <v>14</v>
      </c>
      <c r="B17" s="24">
        <v>8</v>
      </c>
      <c r="C17" s="50" t="s">
        <v>404</v>
      </c>
      <c r="D17" s="50" t="s">
        <v>33</v>
      </c>
      <c r="E17" s="24">
        <v>7</v>
      </c>
      <c r="F17" s="44">
        <v>332.5</v>
      </c>
      <c r="G17" s="12"/>
      <c r="H17" s="12"/>
      <c r="I17" s="42"/>
      <c r="J17" s="42"/>
      <c r="K17" s="42">
        <v>185</v>
      </c>
      <c r="L17" s="42">
        <v>17.5</v>
      </c>
      <c r="M17" s="42">
        <v>95</v>
      </c>
      <c r="N17" s="42"/>
      <c r="O17" s="40">
        <v>35</v>
      </c>
      <c r="P17" s="42"/>
      <c r="Q17" s="46"/>
      <c r="R17" s="68"/>
      <c r="S17" s="69"/>
      <c r="T17" s="82"/>
      <c r="U17" s="49"/>
      <c r="V17" s="49"/>
      <c r="AB17" s="45"/>
      <c r="AC17" s="45"/>
      <c r="AD17" s="45"/>
      <c r="AE17" s="45"/>
    </row>
    <row r="18" spans="1:31" ht="13.5" thickBot="1" x14ac:dyDescent="0.25">
      <c r="A18" s="24">
        <v>15</v>
      </c>
      <c r="B18" s="24">
        <v>9</v>
      </c>
      <c r="C18" s="28" t="s">
        <v>188</v>
      </c>
      <c r="D18" s="28" t="s">
        <v>177</v>
      </c>
      <c r="E18" s="24">
        <v>7</v>
      </c>
      <c r="F18" s="44">
        <v>320</v>
      </c>
      <c r="G18" s="12"/>
      <c r="H18" s="12"/>
      <c r="I18" s="42"/>
      <c r="J18" s="43">
        <v>65</v>
      </c>
      <c r="K18" s="42">
        <v>135</v>
      </c>
      <c r="L18" s="42">
        <v>120</v>
      </c>
      <c r="M18" s="42"/>
      <c r="N18" s="42"/>
      <c r="O18" s="43"/>
      <c r="P18" s="42"/>
      <c r="Q18" s="30"/>
      <c r="R18" s="68"/>
      <c r="S18" s="68"/>
      <c r="T18" s="30"/>
      <c r="U18" s="12"/>
      <c r="V18" s="12"/>
    </row>
    <row r="19" spans="1:31" ht="13.5" thickBot="1" x14ac:dyDescent="0.25">
      <c r="A19" s="24">
        <v>16</v>
      </c>
      <c r="B19" s="24">
        <v>24</v>
      </c>
      <c r="C19" s="28" t="s">
        <v>23</v>
      </c>
      <c r="D19" s="28" t="s">
        <v>368</v>
      </c>
      <c r="E19" s="24">
        <v>8</v>
      </c>
      <c r="F19" s="44">
        <v>312.5</v>
      </c>
      <c r="G19" s="12"/>
      <c r="H19" s="12"/>
      <c r="I19" s="42"/>
      <c r="J19" s="43">
        <v>17.5</v>
      </c>
      <c r="K19" s="42">
        <v>40</v>
      </c>
      <c r="L19" s="42"/>
      <c r="M19" s="42">
        <v>95</v>
      </c>
      <c r="N19" s="42"/>
      <c r="O19" s="47">
        <v>75</v>
      </c>
      <c r="P19" s="42">
        <v>85</v>
      </c>
      <c r="Q19" s="46"/>
      <c r="R19" s="68"/>
      <c r="S19" s="69"/>
      <c r="T19" s="30"/>
      <c r="U19" s="12"/>
      <c r="V19" s="12"/>
    </row>
    <row r="20" spans="1:31" ht="13.5" thickBot="1" x14ac:dyDescent="0.25">
      <c r="A20" s="24">
        <v>17</v>
      </c>
      <c r="B20" s="24">
        <v>30</v>
      </c>
      <c r="C20" s="28" t="s">
        <v>245</v>
      </c>
      <c r="D20" s="28" t="s">
        <v>246</v>
      </c>
      <c r="E20" s="24">
        <v>7</v>
      </c>
      <c r="F20" s="44">
        <v>306.25</v>
      </c>
      <c r="G20" s="12"/>
      <c r="H20" s="12"/>
      <c r="I20" s="42"/>
      <c r="J20" s="42">
        <v>17.5</v>
      </c>
      <c r="K20" s="48">
        <v>51.25</v>
      </c>
      <c r="L20" s="42">
        <v>77.5</v>
      </c>
      <c r="M20" s="42">
        <v>60</v>
      </c>
      <c r="N20" s="42"/>
      <c r="O20" s="35"/>
      <c r="P20" s="42">
        <v>100</v>
      </c>
      <c r="Q20" s="30"/>
      <c r="R20" s="69"/>
      <c r="S20" s="69"/>
      <c r="T20" s="30"/>
      <c r="U20" s="30"/>
      <c r="V20" s="30"/>
    </row>
    <row r="21" spans="1:31" ht="13.5" thickBot="1" x14ac:dyDescent="0.25">
      <c r="A21" s="24">
        <v>17</v>
      </c>
      <c r="B21" s="24">
        <v>43</v>
      </c>
      <c r="C21" s="28" t="s">
        <v>469</v>
      </c>
      <c r="D21" s="28" t="s">
        <v>470</v>
      </c>
      <c r="E21" s="24">
        <v>4</v>
      </c>
      <c r="F21" s="44">
        <v>306.25</v>
      </c>
      <c r="G21" s="12"/>
      <c r="H21" s="12"/>
      <c r="I21" s="42"/>
      <c r="J21" s="36"/>
      <c r="K21" s="42">
        <v>51.25</v>
      </c>
      <c r="L21" s="42"/>
      <c r="M21" s="42"/>
      <c r="N21" s="42"/>
      <c r="O21" s="33">
        <v>125</v>
      </c>
      <c r="P21" s="42">
        <v>130</v>
      </c>
      <c r="Q21" s="30"/>
      <c r="R21" s="68"/>
      <c r="S21" s="68"/>
      <c r="T21" s="30"/>
      <c r="U21" s="30"/>
      <c r="V21" s="30"/>
      <c r="X21" s="30"/>
      <c r="Y21" s="30"/>
      <c r="AA21" s="30"/>
      <c r="AB21" s="30"/>
      <c r="AC21" s="30"/>
      <c r="AD21" s="30"/>
      <c r="AE21" s="30"/>
    </row>
    <row r="22" spans="1:31" ht="13.5" thickBot="1" x14ac:dyDescent="0.25">
      <c r="A22" s="24">
        <v>19</v>
      </c>
      <c r="B22" s="24">
        <v>10</v>
      </c>
      <c r="C22" s="27" t="s">
        <v>133</v>
      </c>
      <c r="D22" s="27" t="s">
        <v>64</v>
      </c>
      <c r="E22" s="24">
        <v>5</v>
      </c>
      <c r="F22" s="44">
        <v>305</v>
      </c>
      <c r="G22" s="12"/>
      <c r="H22" s="12"/>
      <c r="I22" s="42"/>
      <c r="J22" s="43">
        <v>17.5</v>
      </c>
      <c r="K22" s="42"/>
      <c r="L22" s="42">
        <v>120</v>
      </c>
      <c r="M22" s="42">
        <v>77.5</v>
      </c>
      <c r="N22" s="34"/>
      <c r="O22" s="40">
        <v>90</v>
      </c>
      <c r="P22" s="42"/>
      <c r="Q22" s="30"/>
      <c r="R22" s="68"/>
      <c r="S22" s="69"/>
      <c r="T22" s="30"/>
      <c r="U22" s="30"/>
      <c r="V22" s="30"/>
    </row>
    <row r="23" spans="1:31" ht="13.5" thickBot="1" x14ac:dyDescent="0.25">
      <c r="A23" s="24">
        <v>20</v>
      </c>
      <c r="B23" s="24">
        <v>11</v>
      </c>
      <c r="C23" s="28" t="s">
        <v>408</v>
      </c>
      <c r="D23" s="28" t="s">
        <v>409</v>
      </c>
      <c r="E23" s="24">
        <v>7</v>
      </c>
      <c r="F23" s="44">
        <v>301.67</v>
      </c>
      <c r="G23" s="12"/>
      <c r="H23" s="12"/>
      <c r="I23" s="42"/>
      <c r="J23" s="43"/>
      <c r="K23" s="42">
        <v>135</v>
      </c>
      <c r="L23" s="42">
        <v>120</v>
      </c>
      <c r="M23" s="42">
        <v>11.67</v>
      </c>
      <c r="N23" s="42"/>
      <c r="O23" s="35">
        <v>35</v>
      </c>
      <c r="P23" s="34"/>
      <c r="Q23" s="30"/>
      <c r="R23" s="68"/>
      <c r="S23" s="68"/>
      <c r="T23" s="30"/>
      <c r="U23" s="30"/>
      <c r="V23" s="30"/>
    </row>
    <row r="24" spans="1:31" ht="13.5" thickBot="1" x14ac:dyDescent="0.25">
      <c r="A24" s="24">
        <v>21</v>
      </c>
      <c r="B24" s="24">
        <v>38</v>
      </c>
      <c r="C24" s="27" t="s">
        <v>98</v>
      </c>
      <c r="D24" s="27" t="s">
        <v>75</v>
      </c>
      <c r="E24" s="24">
        <v>7</v>
      </c>
      <c r="F24" s="44">
        <v>287.5</v>
      </c>
      <c r="G24" s="12"/>
      <c r="H24" s="12"/>
      <c r="I24" s="42"/>
      <c r="J24" s="43"/>
      <c r="K24" s="42"/>
      <c r="L24" s="42">
        <v>95</v>
      </c>
      <c r="M24" s="42">
        <v>17.5</v>
      </c>
      <c r="N24" s="42"/>
      <c r="O24" s="40">
        <v>75</v>
      </c>
      <c r="P24" s="42">
        <v>100</v>
      </c>
      <c r="Q24" s="30"/>
      <c r="R24" s="69"/>
      <c r="S24" s="68"/>
      <c r="T24" s="30"/>
      <c r="U24" s="30"/>
      <c r="V24" s="30"/>
    </row>
    <row r="25" spans="1:31" ht="13.5" thickBot="1" x14ac:dyDescent="0.25">
      <c r="A25" s="24">
        <v>22</v>
      </c>
      <c r="B25" s="24">
        <v>54</v>
      </c>
      <c r="C25" s="27" t="s">
        <v>23</v>
      </c>
      <c r="D25" s="27" t="s">
        <v>65</v>
      </c>
      <c r="E25" s="24">
        <v>8</v>
      </c>
      <c r="F25" s="44">
        <v>280</v>
      </c>
      <c r="G25" s="12"/>
      <c r="H25" s="12"/>
      <c r="I25" s="42"/>
      <c r="J25" s="42"/>
      <c r="K25" s="42">
        <v>40</v>
      </c>
      <c r="L25" s="42"/>
      <c r="M25" s="42">
        <v>35</v>
      </c>
      <c r="N25" s="34"/>
      <c r="O25" s="47">
        <v>75</v>
      </c>
      <c r="P25" s="42">
        <v>130</v>
      </c>
      <c r="Q25" s="30"/>
      <c r="R25" s="68"/>
      <c r="S25" s="68"/>
      <c r="T25" s="30"/>
      <c r="U25" s="30"/>
      <c r="V25" s="30"/>
    </row>
    <row r="26" spans="1:31" ht="13.5" thickBot="1" x14ac:dyDescent="0.25">
      <c r="A26" s="24">
        <v>23</v>
      </c>
      <c r="B26" s="24">
        <v>43</v>
      </c>
      <c r="C26" s="28" t="s">
        <v>469</v>
      </c>
      <c r="D26" s="28" t="s">
        <v>26</v>
      </c>
      <c r="E26" s="24">
        <v>4</v>
      </c>
      <c r="F26" s="44">
        <v>276.25</v>
      </c>
      <c r="G26" s="12"/>
      <c r="H26" s="12"/>
      <c r="I26" s="42"/>
      <c r="J26" s="34"/>
      <c r="K26" s="42">
        <v>51.25</v>
      </c>
      <c r="L26" s="42"/>
      <c r="M26" s="42"/>
      <c r="N26" s="34"/>
      <c r="O26" s="46">
        <v>125</v>
      </c>
      <c r="P26" s="42">
        <v>100</v>
      </c>
      <c r="Q26" s="30"/>
      <c r="R26" s="68"/>
      <c r="S26" s="69"/>
      <c r="T26" s="30"/>
      <c r="U26" s="30"/>
      <c r="V26" s="30"/>
    </row>
    <row r="27" spans="1:31" ht="13.5" thickBot="1" x14ac:dyDescent="0.25">
      <c r="A27" s="24">
        <v>24</v>
      </c>
      <c r="B27" s="24">
        <v>14</v>
      </c>
      <c r="C27" s="28" t="s">
        <v>224</v>
      </c>
      <c r="D27" s="28" t="s">
        <v>60</v>
      </c>
      <c r="E27" s="24">
        <v>8</v>
      </c>
      <c r="F27" s="44">
        <v>275</v>
      </c>
      <c r="G27" s="12"/>
      <c r="H27" s="12"/>
      <c r="I27" s="42"/>
      <c r="J27" s="43">
        <v>50</v>
      </c>
      <c r="K27" s="42">
        <v>82.5</v>
      </c>
      <c r="L27" s="42"/>
      <c r="M27" s="42">
        <v>125</v>
      </c>
      <c r="N27" s="42"/>
      <c r="O27" s="43">
        <v>17.5</v>
      </c>
      <c r="P27" s="42"/>
      <c r="Q27" s="30"/>
      <c r="R27" s="68"/>
      <c r="S27" s="68"/>
      <c r="T27" s="30"/>
      <c r="U27" s="12"/>
      <c r="V27" s="12"/>
    </row>
    <row r="28" spans="1:31" ht="13.5" thickBot="1" x14ac:dyDescent="0.25">
      <c r="A28" s="24">
        <v>25</v>
      </c>
      <c r="B28" s="24">
        <v>32</v>
      </c>
      <c r="C28" s="28" t="s">
        <v>162</v>
      </c>
      <c r="D28" s="28" t="s">
        <v>129</v>
      </c>
      <c r="E28" s="24">
        <v>6</v>
      </c>
      <c r="F28" s="44">
        <v>272.5</v>
      </c>
      <c r="G28" s="12"/>
      <c r="H28" s="12"/>
      <c r="I28" s="42"/>
      <c r="J28" s="34">
        <v>95</v>
      </c>
      <c r="K28" s="42"/>
      <c r="L28" s="42">
        <v>17.5</v>
      </c>
      <c r="M28" s="42"/>
      <c r="N28" s="42"/>
      <c r="O28" s="40">
        <v>90</v>
      </c>
      <c r="P28" s="42">
        <v>70</v>
      </c>
      <c r="Q28" s="30"/>
      <c r="R28" s="88"/>
      <c r="S28" s="68"/>
      <c r="T28" s="30"/>
      <c r="U28" s="42"/>
      <c r="V28" s="42"/>
    </row>
    <row r="29" spans="1:31" ht="13.5" thickBot="1" x14ac:dyDescent="0.25">
      <c r="A29" s="24">
        <v>26</v>
      </c>
      <c r="B29" s="24">
        <v>15</v>
      </c>
      <c r="C29" s="28" t="s">
        <v>175</v>
      </c>
      <c r="D29" s="28" t="s">
        <v>176</v>
      </c>
      <c r="E29" s="24">
        <v>8</v>
      </c>
      <c r="F29" s="44">
        <v>271.25</v>
      </c>
      <c r="G29" s="12"/>
      <c r="H29" s="12"/>
      <c r="I29" s="42"/>
      <c r="J29" s="43">
        <v>65</v>
      </c>
      <c r="K29" s="42">
        <v>51.25</v>
      </c>
      <c r="L29" s="42">
        <v>77.5</v>
      </c>
      <c r="M29" s="42">
        <v>77.5</v>
      </c>
      <c r="N29" s="42"/>
      <c r="O29" s="34"/>
      <c r="P29" s="42"/>
      <c r="Q29" s="30"/>
      <c r="R29" s="68"/>
      <c r="S29" s="68"/>
      <c r="T29" s="30"/>
      <c r="U29" s="30"/>
      <c r="V29" s="30"/>
    </row>
    <row r="30" spans="1:31" ht="13.5" thickBot="1" x14ac:dyDescent="0.25">
      <c r="A30" s="24">
        <v>27</v>
      </c>
      <c r="B30" s="24">
        <v>61</v>
      </c>
      <c r="C30" s="28" t="s">
        <v>63</v>
      </c>
      <c r="D30" s="28" t="s">
        <v>183</v>
      </c>
      <c r="E30" s="24">
        <v>5</v>
      </c>
      <c r="F30" s="44">
        <v>265</v>
      </c>
      <c r="G30" s="12"/>
      <c r="H30" s="12"/>
      <c r="I30" s="42"/>
      <c r="J30" s="43"/>
      <c r="K30" s="42">
        <v>135</v>
      </c>
      <c r="L30" s="42"/>
      <c r="M30" s="42"/>
      <c r="N30" s="42"/>
      <c r="O30" s="43"/>
      <c r="P30" s="42">
        <v>130</v>
      </c>
      <c r="Q30" s="30"/>
      <c r="R30" s="68"/>
      <c r="S30" s="68"/>
      <c r="T30" s="30"/>
      <c r="U30" s="12"/>
      <c r="V30" s="12"/>
    </row>
    <row r="31" spans="1:31" ht="13.5" thickBot="1" x14ac:dyDescent="0.25">
      <c r="A31" s="24">
        <v>28</v>
      </c>
      <c r="B31" s="24">
        <v>66</v>
      </c>
      <c r="C31" s="28" t="s">
        <v>150</v>
      </c>
      <c r="D31" s="28" t="s">
        <v>213</v>
      </c>
      <c r="E31" s="24">
        <v>6</v>
      </c>
      <c r="F31" s="44">
        <v>255</v>
      </c>
      <c r="G31" s="12"/>
      <c r="H31" s="12"/>
      <c r="I31" s="42"/>
      <c r="J31" s="43">
        <v>125</v>
      </c>
      <c r="K31" s="42"/>
      <c r="L31" s="42"/>
      <c r="M31" s="42"/>
      <c r="N31" s="42"/>
      <c r="O31" s="46"/>
      <c r="P31" s="43">
        <v>130</v>
      </c>
      <c r="Q31" s="30"/>
      <c r="R31" s="68"/>
      <c r="S31" s="68"/>
      <c r="T31" s="30"/>
      <c r="U31" s="30"/>
      <c r="V31" s="30"/>
    </row>
    <row r="32" spans="1:31" ht="13.5" thickBot="1" x14ac:dyDescent="0.25">
      <c r="A32" s="24">
        <v>28</v>
      </c>
      <c r="B32" s="24">
        <v>23</v>
      </c>
      <c r="C32" s="28" t="s">
        <v>179</v>
      </c>
      <c r="D32" s="28" t="s">
        <v>114</v>
      </c>
      <c r="E32" s="24">
        <v>5</v>
      </c>
      <c r="F32" s="44">
        <v>255</v>
      </c>
      <c r="G32" s="12"/>
      <c r="H32" s="12"/>
      <c r="I32" s="42"/>
      <c r="J32" s="34"/>
      <c r="K32" s="42">
        <v>65</v>
      </c>
      <c r="L32" s="42">
        <v>47.5</v>
      </c>
      <c r="M32" s="42">
        <v>35</v>
      </c>
      <c r="N32" s="42"/>
      <c r="O32" s="40">
        <v>90</v>
      </c>
      <c r="P32" s="46">
        <v>17.5</v>
      </c>
      <c r="Q32" s="30"/>
      <c r="R32" s="68"/>
      <c r="S32" s="68"/>
      <c r="T32" s="30"/>
      <c r="U32" s="30"/>
      <c r="V32" s="30"/>
    </row>
    <row r="33" spans="1:31" ht="13.5" thickBot="1" x14ac:dyDescent="0.25">
      <c r="A33" s="24">
        <v>28</v>
      </c>
      <c r="B33" s="24">
        <v>66</v>
      </c>
      <c r="C33" s="28" t="s">
        <v>441</v>
      </c>
      <c r="D33" s="28" t="s">
        <v>337</v>
      </c>
      <c r="E33" s="24">
        <v>4</v>
      </c>
      <c r="F33" s="44">
        <v>255</v>
      </c>
      <c r="G33" s="12"/>
      <c r="H33" s="12"/>
      <c r="I33" s="42"/>
      <c r="J33" s="34"/>
      <c r="K33" s="34"/>
      <c r="L33" s="42"/>
      <c r="M33" s="42">
        <v>125</v>
      </c>
      <c r="N33" s="34"/>
      <c r="O33" s="34"/>
      <c r="P33" s="42">
        <v>130</v>
      </c>
      <c r="Q33" s="30"/>
      <c r="R33" s="68"/>
      <c r="S33" s="68"/>
      <c r="T33" s="30"/>
      <c r="U33" s="30"/>
      <c r="V33" s="30"/>
    </row>
    <row r="34" spans="1:31" ht="13.5" thickBot="1" x14ac:dyDescent="0.25">
      <c r="A34" s="24">
        <v>28</v>
      </c>
      <c r="B34" s="24">
        <v>66</v>
      </c>
      <c r="C34" s="28" t="s">
        <v>871</v>
      </c>
      <c r="D34" s="28" t="s">
        <v>872</v>
      </c>
      <c r="E34" s="24">
        <v>3</v>
      </c>
      <c r="F34" s="44">
        <v>255</v>
      </c>
      <c r="G34" s="12"/>
      <c r="H34" s="12"/>
      <c r="I34" s="42"/>
      <c r="J34" s="34"/>
      <c r="K34" s="34"/>
      <c r="L34" s="42"/>
      <c r="M34" s="42">
        <v>125</v>
      </c>
      <c r="N34" s="42"/>
      <c r="O34" s="65"/>
      <c r="P34" s="42">
        <v>130</v>
      </c>
      <c r="Q34" s="30"/>
      <c r="R34" s="88"/>
      <c r="S34" s="69"/>
      <c r="T34" s="30"/>
      <c r="U34" s="42"/>
      <c r="V34" s="42"/>
      <c r="X34" s="30"/>
      <c r="Y34" s="30"/>
    </row>
    <row r="35" spans="1:31" ht="13.5" thickBot="1" x14ac:dyDescent="0.25">
      <c r="A35" s="24">
        <v>32</v>
      </c>
      <c r="B35" s="24">
        <v>17</v>
      </c>
      <c r="C35" s="28" t="s">
        <v>186</v>
      </c>
      <c r="D35" s="28" t="s">
        <v>62</v>
      </c>
      <c r="E35" s="24">
        <v>5</v>
      </c>
      <c r="F35" s="44">
        <v>250</v>
      </c>
      <c r="G35" s="12"/>
      <c r="H35" s="12"/>
      <c r="I35" s="42"/>
      <c r="J35" s="36">
        <v>120</v>
      </c>
      <c r="K35" s="48">
        <v>40</v>
      </c>
      <c r="L35" s="42"/>
      <c r="M35" s="42"/>
      <c r="N35" s="42"/>
      <c r="O35" s="33">
        <v>90</v>
      </c>
      <c r="P35" s="42"/>
      <c r="Q35" s="30"/>
      <c r="R35" s="68"/>
      <c r="S35" s="68"/>
      <c r="T35" s="30"/>
      <c r="U35" s="30"/>
      <c r="V35" s="30"/>
    </row>
    <row r="36" spans="1:31" ht="13.5" thickBot="1" x14ac:dyDescent="0.25">
      <c r="A36" s="24">
        <v>33</v>
      </c>
      <c r="B36" s="24">
        <v>55</v>
      </c>
      <c r="C36" s="28" t="s">
        <v>180</v>
      </c>
      <c r="D36" s="28" t="s">
        <v>36</v>
      </c>
      <c r="E36" s="24">
        <v>8</v>
      </c>
      <c r="F36" s="44">
        <v>249.17000000000002</v>
      </c>
      <c r="G36" s="12"/>
      <c r="H36" s="12"/>
      <c r="I36" s="42"/>
      <c r="J36" s="43"/>
      <c r="K36" s="42"/>
      <c r="L36" s="42">
        <v>77.5</v>
      </c>
      <c r="M36" s="42">
        <v>11.67</v>
      </c>
      <c r="N36" s="42"/>
      <c r="O36" s="43">
        <v>60</v>
      </c>
      <c r="P36" s="42">
        <v>100</v>
      </c>
      <c r="Q36" s="30"/>
      <c r="R36" s="68"/>
      <c r="S36" s="69"/>
      <c r="T36" s="30"/>
      <c r="U36" s="49"/>
      <c r="V36" s="49"/>
      <c r="X36" s="30"/>
      <c r="Y36" s="30"/>
      <c r="AA36" s="45"/>
      <c r="AB36" s="45"/>
      <c r="AC36" s="45"/>
      <c r="AD36" s="45"/>
      <c r="AE36" s="45"/>
    </row>
    <row r="37" spans="1:31" ht="13.5" thickBot="1" x14ac:dyDescent="0.25">
      <c r="A37" s="24">
        <v>34</v>
      </c>
      <c r="B37" s="24">
        <v>19</v>
      </c>
      <c r="C37" s="39" t="s">
        <v>109</v>
      </c>
      <c r="D37" s="39" t="s">
        <v>12</v>
      </c>
      <c r="E37" s="24">
        <v>7</v>
      </c>
      <c r="F37" s="44">
        <v>247.5</v>
      </c>
      <c r="G37" s="12"/>
      <c r="H37" s="12"/>
      <c r="I37" s="42"/>
      <c r="J37" s="43"/>
      <c r="K37" s="42"/>
      <c r="L37" s="42">
        <v>120</v>
      </c>
      <c r="M37" s="42">
        <v>127.5</v>
      </c>
      <c r="N37" s="34"/>
      <c r="O37" s="47"/>
      <c r="P37" s="42"/>
      <c r="Q37" s="30"/>
      <c r="R37" s="68"/>
      <c r="S37" s="68"/>
      <c r="T37" s="30"/>
      <c r="U37" s="30"/>
      <c r="V37" s="30"/>
    </row>
    <row r="38" spans="1:31" ht="13.5" thickBot="1" x14ac:dyDescent="0.25">
      <c r="A38" s="24">
        <v>35</v>
      </c>
      <c r="B38" s="24">
        <v>20</v>
      </c>
      <c r="C38" s="27" t="s">
        <v>19</v>
      </c>
      <c r="D38" s="27" t="s">
        <v>20</v>
      </c>
      <c r="E38" s="24">
        <v>5</v>
      </c>
      <c r="F38" s="44">
        <v>245</v>
      </c>
      <c r="G38" s="12"/>
      <c r="H38" s="12"/>
      <c r="I38" s="42"/>
      <c r="J38" s="43">
        <v>120</v>
      </c>
      <c r="K38" s="42"/>
      <c r="L38" s="42"/>
      <c r="M38" s="42"/>
      <c r="N38" s="42"/>
      <c r="O38" s="46">
        <v>125</v>
      </c>
      <c r="P38" s="42"/>
      <c r="Q38" s="30"/>
      <c r="R38" s="68"/>
      <c r="S38" s="68"/>
      <c r="T38" s="30"/>
      <c r="U38" s="30"/>
      <c r="V38" s="30"/>
    </row>
    <row r="39" spans="1:31" ht="13.5" thickBot="1" x14ac:dyDescent="0.25">
      <c r="A39" s="24">
        <v>36</v>
      </c>
      <c r="B39" s="24">
        <v>21</v>
      </c>
      <c r="C39" s="28" t="s">
        <v>250</v>
      </c>
      <c r="D39" s="28" t="s">
        <v>59</v>
      </c>
      <c r="E39" s="24">
        <v>7</v>
      </c>
      <c r="F39" s="44">
        <v>244.57999999999998</v>
      </c>
      <c r="G39" s="12"/>
      <c r="H39" s="12"/>
      <c r="I39" s="42"/>
      <c r="J39" s="42">
        <v>35</v>
      </c>
      <c r="K39" s="42">
        <v>51.25</v>
      </c>
      <c r="L39" s="42">
        <v>63.33</v>
      </c>
      <c r="M39" s="42">
        <v>77.5</v>
      </c>
      <c r="N39" s="34"/>
      <c r="O39" s="43">
        <v>17.5</v>
      </c>
      <c r="P39" s="42"/>
      <c r="Q39" s="30"/>
      <c r="R39" s="68"/>
      <c r="S39" s="68"/>
      <c r="T39" s="30"/>
      <c r="U39" s="30"/>
      <c r="V39" s="30"/>
    </row>
    <row r="40" spans="1:31" ht="13.5" thickBot="1" x14ac:dyDescent="0.25">
      <c r="A40" s="24">
        <v>37</v>
      </c>
      <c r="B40" s="24">
        <v>22</v>
      </c>
      <c r="C40" s="28" t="s">
        <v>14</v>
      </c>
      <c r="D40" s="28" t="s">
        <v>300</v>
      </c>
      <c r="E40" s="24">
        <v>7</v>
      </c>
      <c r="F40" s="44">
        <v>242.5</v>
      </c>
      <c r="G40" s="12"/>
      <c r="H40" s="12"/>
      <c r="I40" s="42"/>
      <c r="J40" s="43"/>
      <c r="K40" s="42">
        <v>40</v>
      </c>
      <c r="L40" s="42">
        <v>77.5</v>
      </c>
      <c r="M40" s="42">
        <v>125</v>
      </c>
      <c r="N40" s="42"/>
      <c r="O40" s="35"/>
      <c r="P40" s="42"/>
      <c r="Q40" s="30"/>
      <c r="R40" s="68"/>
      <c r="S40" s="68"/>
      <c r="T40" s="30"/>
      <c r="U40" s="30"/>
      <c r="V40" s="30"/>
    </row>
    <row r="41" spans="1:31" ht="13.5" thickBot="1" x14ac:dyDescent="0.25">
      <c r="A41" s="24">
        <v>38</v>
      </c>
      <c r="B41" s="24">
        <v>31</v>
      </c>
      <c r="C41" s="28" t="s">
        <v>216</v>
      </c>
      <c r="D41" s="28" t="s">
        <v>59</v>
      </c>
      <c r="E41" s="24">
        <v>8</v>
      </c>
      <c r="F41" s="44">
        <v>240</v>
      </c>
      <c r="G41" s="12"/>
      <c r="H41" s="12"/>
      <c r="I41" s="42"/>
      <c r="J41" s="43">
        <v>80</v>
      </c>
      <c r="K41" s="42"/>
      <c r="L41" s="42"/>
      <c r="M41" s="42"/>
      <c r="N41" s="42"/>
      <c r="O41" s="34">
        <v>125</v>
      </c>
      <c r="P41" s="42">
        <v>35</v>
      </c>
      <c r="Q41" s="30"/>
      <c r="R41" s="68"/>
      <c r="S41" s="68"/>
      <c r="T41" s="30"/>
      <c r="U41" s="30"/>
      <c r="V41" s="30"/>
    </row>
    <row r="42" spans="1:31" ht="13.5" thickBot="1" x14ac:dyDescent="0.25">
      <c r="A42" s="24">
        <v>39</v>
      </c>
      <c r="B42" s="24">
        <v>58</v>
      </c>
      <c r="C42" s="28" t="s">
        <v>327</v>
      </c>
      <c r="D42" s="28" t="s">
        <v>145</v>
      </c>
      <c r="E42" s="24">
        <v>6</v>
      </c>
      <c r="F42" s="44">
        <v>237.5</v>
      </c>
      <c r="G42" s="12"/>
      <c r="H42" s="12"/>
      <c r="I42" s="42"/>
      <c r="J42" s="43">
        <v>120</v>
      </c>
      <c r="K42" s="42"/>
      <c r="L42" s="42">
        <v>17.5</v>
      </c>
      <c r="M42" s="42"/>
      <c r="N42" s="34"/>
      <c r="O42" s="34"/>
      <c r="P42" s="42">
        <v>100</v>
      </c>
      <c r="Q42" s="30"/>
      <c r="R42" s="68"/>
      <c r="S42" s="68"/>
      <c r="T42" s="30"/>
      <c r="U42" s="30"/>
      <c r="V42" s="30"/>
    </row>
    <row r="43" spans="1:31" ht="13.5" thickBot="1" x14ac:dyDescent="0.25">
      <c r="A43" s="24">
        <v>40</v>
      </c>
      <c r="B43" s="24">
        <v>87</v>
      </c>
      <c r="C43" s="28" t="s">
        <v>280</v>
      </c>
      <c r="D43" s="28" t="s">
        <v>61</v>
      </c>
      <c r="E43" s="24">
        <v>6</v>
      </c>
      <c r="F43" s="44">
        <v>225</v>
      </c>
      <c r="G43" s="12"/>
      <c r="H43" s="12"/>
      <c r="I43" s="42"/>
      <c r="J43" s="43"/>
      <c r="K43" s="42"/>
      <c r="L43" s="42"/>
      <c r="M43" s="42">
        <v>95</v>
      </c>
      <c r="N43" s="42"/>
      <c r="O43" s="34"/>
      <c r="P43" s="42">
        <v>130</v>
      </c>
      <c r="Q43" s="46"/>
      <c r="R43" s="68"/>
      <c r="S43" s="68"/>
      <c r="T43" s="30"/>
      <c r="U43" s="30"/>
      <c r="V43" s="30"/>
    </row>
    <row r="44" spans="1:31" ht="13.5" thickBot="1" x14ac:dyDescent="0.25">
      <c r="A44" s="24">
        <v>40</v>
      </c>
      <c r="B44" s="24">
        <v>25</v>
      </c>
      <c r="C44" s="28" t="s">
        <v>457</v>
      </c>
      <c r="D44" s="28" t="s">
        <v>458</v>
      </c>
      <c r="E44" s="24">
        <v>4</v>
      </c>
      <c r="F44" s="44">
        <v>225</v>
      </c>
      <c r="G44" s="12"/>
      <c r="H44" s="12"/>
      <c r="I44" s="42"/>
      <c r="J44" s="43"/>
      <c r="K44" s="42">
        <v>40</v>
      </c>
      <c r="L44" s="42">
        <v>60</v>
      </c>
      <c r="M44" s="42">
        <v>125</v>
      </c>
      <c r="N44" s="34"/>
      <c r="O44" s="40"/>
      <c r="P44" s="42"/>
      <c r="Q44" s="30"/>
      <c r="R44" s="68"/>
      <c r="S44" s="68"/>
      <c r="T44" s="12"/>
      <c r="U44" s="30"/>
      <c r="V44" s="30"/>
    </row>
    <row r="45" spans="1:31" ht="13.5" thickBot="1" x14ac:dyDescent="0.25">
      <c r="A45" s="24">
        <v>42</v>
      </c>
      <c r="B45" s="24">
        <v>53</v>
      </c>
      <c r="C45" s="28" t="s">
        <v>188</v>
      </c>
      <c r="D45" s="28" t="s">
        <v>30</v>
      </c>
      <c r="E45" s="24">
        <v>7</v>
      </c>
      <c r="F45" s="44">
        <v>222.5</v>
      </c>
      <c r="G45" s="12"/>
      <c r="H45" s="12"/>
      <c r="I45" s="42"/>
      <c r="J45" s="83">
        <v>17.5</v>
      </c>
      <c r="K45" s="34">
        <v>135</v>
      </c>
      <c r="L45" s="42"/>
      <c r="M45" s="42"/>
      <c r="N45" s="42"/>
      <c r="O45" s="40"/>
      <c r="P45" s="42">
        <v>70</v>
      </c>
      <c r="Q45" s="46"/>
      <c r="R45" s="68"/>
      <c r="S45" s="69"/>
      <c r="T45" s="30"/>
      <c r="U45" s="12"/>
      <c r="V45" s="12"/>
    </row>
    <row r="46" spans="1:31" ht="13.5" thickBot="1" x14ac:dyDescent="0.25">
      <c r="A46" s="24">
        <v>43</v>
      </c>
      <c r="B46" s="24">
        <v>32</v>
      </c>
      <c r="C46" s="28" t="s">
        <v>281</v>
      </c>
      <c r="D46" s="28" t="s">
        <v>282</v>
      </c>
      <c r="E46" s="24">
        <v>6</v>
      </c>
      <c r="F46" s="44">
        <v>220</v>
      </c>
      <c r="G46" s="12"/>
      <c r="H46" s="12"/>
      <c r="I46" s="42"/>
      <c r="J46" s="43"/>
      <c r="K46" s="42">
        <v>65</v>
      </c>
      <c r="L46" s="42">
        <v>47.5</v>
      </c>
      <c r="M46" s="42"/>
      <c r="N46" s="34"/>
      <c r="O46" s="40">
        <v>90</v>
      </c>
      <c r="P46" s="42">
        <v>17.5</v>
      </c>
      <c r="Q46" s="30"/>
      <c r="R46" s="68"/>
      <c r="S46" s="68"/>
      <c r="T46" s="30"/>
      <c r="U46" s="30"/>
      <c r="V46" s="30"/>
    </row>
    <row r="47" spans="1:31" ht="13.5" thickBot="1" x14ac:dyDescent="0.25">
      <c r="A47" s="24">
        <v>44</v>
      </c>
      <c r="B47" s="24">
        <v>27</v>
      </c>
      <c r="C47" s="28" t="s">
        <v>253</v>
      </c>
      <c r="D47" s="28" t="s">
        <v>298</v>
      </c>
      <c r="E47" s="24">
        <v>2</v>
      </c>
      <c r="F47" s="44">
        <v>215</v>
      </c>
      <c r="G47" s="12"/>
      <c r="H47" s="12"/>
      <c r="I47" s="42"/>
      <c r="J47" s="43"/>
      <c r="K47" s="42"/>
      <c r="L47" s="42">
        <v>120</v>
      </c>
      <c r="M47" s="42">
        <v>95</v>
      </c>
      <c r="N47" s="34"/>
      <c r="O47" s="34"/>
      <c r="P47" s="42"/>
      <c r="Q47" s="30"/>
      <c r="R47" s="68"/>
      <c r="S47" s="68"/>
      <c r="T47" s="30"/>
      <c r="U47" s="30"/>
      <c r="V47" s="30"/>
    </row>
    <row r="48" spans="1:31" ht="13.5" thickBot="1" x14ac:dyDescent="0.25">
      <c r="A48" s="24">
        <v>45</v>
      </c>
      <c r="B48" s="24">
        <v>28</v>
      </c>
      <c r="C48" s="28" t="s">
        <v>453</v>
      </c>
      <c r="D48" s="28" t="s">
        <v>121</v>
      </c>
      <c r="E48" s="24">
        <v>8</v>
      </c>
      <c r="F48" s="44">
        <v>213.75</v>
      </c>
      <c r="G48" s="12"/>
      <c r="H48" s="12"/>
      <c r="I48" s="42"/>
      <c r="J48" s="43"/>
      <c r="K48" s="42">
        <v>51.25</v>
      </c>
      <c r="L48" s="42">
        <v>77.5</v>
      </c>
      <c r="M48" s="42">
        <v>35</v>
      </c>
      <c r="N48" s="42"/>
      <c r="O48" s="35">
        <v>50</v>
      </c>
      <c r="P48" s="34"/>
      <c r="Q48" s="30"/>
      <c r="R48" s="68"/>
      <c r="S48" s="68"/>
      <c r="T48" s="30"/>
      <c r="U48" s="30"/>
      <c r="V48" s="46"/>
    </row>
    <row r="49" spans="1:31" ht="13.5" thickBot="1" x14ac:dyDescent="0.25">
      <c r="A49" s="24">
        <v>46</v>
      </c>
      <c r="B49" s="24">
        <v>29</v>
      </c>
      <c r="C49" s="28" t="s">
        <v>253</v>
      </c>
      <c r="D49" s="28" t="s">
        <v>291</v>
      </c>
      <c r="E49" s="24">
        <v>4</v>
      </c>
      <c r="F49" s="44">
        <v>210</v>
      </c>
      <c r="G49" s="12"/>
      <c r="H49" s="12"/>
      <c r="I49" s="42"/>
      <c r="J49" s="43"/>
      <c r="K49" s="42"/>
      <c r="L49" s="42">
        <v>120</v>
      </c>
      <c r="M49" s="42"/>
      <c r="N49" s="42"/>
      <c r="O49" s="47">
        <v>90</v>
      </c>
      <c r="P49" s="42"/>
      <c r="Q49" s="30"/>
      <c r="R49" s="68"/>
      <c r="S49" s="69"/>
      <c r="T49" s="30"/>
      <c r="U49" s="30"/>
      <c r="V49" s="30"/>
    </row>
    <row r="50" spans="1:31" ht="13.5" thickBot="1" x14ac:dyDescent="0.25">
      <c r="A50" s="24">
        <v>47</v>
      </c>
      <c r="B50" s="24">
        <v>32</v>
      </c>
      <c r="C50" s="28" t="s">
        <v>171</v>
      </c>
      <c r="D50" s="28" t="s">
        <v>66</v>
      </c>
      <c r="E50" s="24">
        <v>6</v>
      </c>
      <c r="F50" s="44">
        <v>202.5</v>
      </c>
      <c r="G50" s="12"/>
      <c r="H50" s="12"/>
      <c r="I50" s="42"/>
      <c r="J50" s="42"/>
      <c r="K50" s="48">
        <v>82.5</v>
      </c>
      <c r="L50" s="42">
        <v>120</v>
      </c>
      <c r="M50" s="42"/>
      <c r="N50" s="42"/>
      <c r="O50" s="40"/>
      <c r="P50" s="42"/>
      <c r="Q50" s="30"/>
      <c r="R50" s="68"/>
      <c r="S50" s="68"/>
      <c r="T50" s="30"/>
      <c r="U50" s="30"/>
      <c r="V50" s="30"/>
    </row>
    <row r="51" spans="1:31" ht="13.5" thickBot="1" x14ac:dyDescent="0.25">
      <c r="A51" s="24">
        <v>48</v>
      </c>
      <c r="B51" s="24">
        <v>99</v>
      </c>
      <c r="C51" s="27" t="s">
        <v>55</v>
      </c>
      <c r="D51" s="27" t="s">
        <v>59</v>
      </c>
      <c r="E51" s="24">
        <v>7</v>
      </c>
      <c r="F51" s="44">
        <v>197.5</v>
      </c>
      <c r="G51" s="12"/>
      <c r="H51" s="12"/>
      <c r="I51" s="42"/>
      <c r="J51" s="43">
        <v>50</v>
      </c>
      <c r="K51" s="42"/>
      <c r="L51" s="42"/>
      <c r="M51" s="42"/>
      <c r="N51" s="42"/>
      <c r="O51" s="46">
        <v>17.5</v>
      </c>
      <c r="P51" s="42">
        <v>130</v>
      </c>
      <c r="Q51" s="30"/>
      <c r="R51" s="69"/>
      <c r="S51" s="68"/>
      <c r="T51" s="30"/>
      <c r="U51" s="30"/>
      <c r="V51" s="30"/>
    </row>
    <row r="52" spans="1:31" ht="13.5" thickBot="1" x14ac:dyDescent="0.25">
      <c r="A52" s="24">
        <v>49</v>
      </c>
      <c r="B52" s="24">
        <v>35</v>
      </c>
      <c r="C52" s="28" t="s">
        <v>264</v>
      </c>
      <c r="D52" s="28" t="s">
        <v>75</v>
      </c>
      <c r="E52" s="24">
        <v>4</v>
      </c>
      <c r="F52" s="44">
        <v>195</v>
      </c>
      <c r="G52" s="12"/>
      <c r="H52" s="12"/>
      <c r="I52" s="42"/>
      <c r="J52" s="43">
        <v>95</v>
      </c>
      <c r="K52" s="42">
        <v>100</v>
      </c>
      <c r="L52" s="42"/>
      <c r="M52" s="42"/>
      <c r="N52" s="34"/>
      <c r="O52" s="47"/>
      <c r="P52" s="42"/>
      <c r="Q52" s="30"/>
      <c r="R52" s="68"/>
      <c r="S52" s="68"/>
      <c r="T52" s="12"/>
      <c r="U52" s="30"/>
      <c r="V52" s="30"/>
    </row>
    <row r="53" spans="1:31" ht="13.5" thickBot="1" x14ac:dyDescent="0.25">
      <c r="A53" s="24">
        <v>49</v>
      </c>
      <c r="B53" s="24">
        <v>100</v>
      </c>
      <c r="C53" s="28" t="s">
        <v>768</v>
      </c>
      <c r="D53" s="28" t="s">
        <v>769</v>
      </c>
      <c r="E53" s="24">
        <v>3</v>
      </c>
      <c r="F53" s="44">
        <v>195</v>
      </c>
      <c r="G53" s="12"/>
      <c r="H53" s="12"/>
      <c r="I53" s="42"/>
      <c r="J53" s="43"/>
      <c r="K53" s="42">
        <v>65</v>
      </c>
      <c r="L53" s="42"/>
      <c r="M53" s="42"/>
      <c r="N53" s="42"/>
      <c r="O53" s="35"/>
      <c r="P53" s="34">
        <v>130</v>
      </c>
      <c r="Q53" s="30"/>
      <c r="R53" s="68"/>
      <c r="S53" s="68"/>
      <c r="T53" s="30"/>
      <c r="U53" s="30"/>
      <c r="V53" s="46"/>
      <c r="W53" s="42"/>
      <c r="X53" s="42"/>
      <c r="Y53" s="42"/>
    </row>
    <row r="54" spans="1:31" ht="13.5" thickBot="1" x14ac:dyDescent="0.25">
      <c r="A54" s="24">
        <v>51</v>
      </c>
      <c r="B54" s="24">
        <v>36</v>
      </c>
      <c r="C54" s="28" t="s">
        <v>307</v>
      </c>
      <c r="D54" s="28" t="s">
        <v>100</v>
      </c>
      <c r="E54" s="24">
        <v>8</v>
      </c>
      <c r="F54" s="44">
        <v>188.32999999999998</v>
      </c>
      <c r="G54" s="12"/>
      <c r="H54" s="12"/>
      <c r="I54" s="42"/>
      <c r="J54" s="43"/>
      <c r="K54" s="34"/>
      <c r="L54" s="42">
        <v>63.33</v>
      </c>
      <c r="M54" s="42">
        <v>125</v>
      </c>
      <c r="N54" s="42"/>
      <c r="O54" s="65"/>
      <c r="P54" s="42"/>
      <c r="Q54" s="30"/>
      <c r="R54" s="68"/>
      <c r="S54" s="68"/>
      <c r="T54" s="30"/>
      <c r="U54" s="30"/>
      <c r="V54" s="30"/>
    </row>
    <row r="55" spans="1:31" ht="13.5" thickBot="1" x14ac:dyDescent="0.25">
      <c r="A55" s="24">
        <v>51</v>
      </c>
      <c r="B55" s="24">
        <v>36</v>
      </c>
      <c r="C55" s="28" t="s">
        <v>345</v>
      </c>
      <c r="D55" s="28" t="s">
        <v>346</v>
      </c>
      <c r="E55" s="24">
        <v>5</v>
      </c>
      <c r="F55" s="44">
        <v>188.32999999999998</v>
      </c>
      <c r="G55" s="12"/>
      <c r="H55" s="12"/>
      <c r="I55" s="42"/>
      <c r="J55" s="43">
        <v>125</v>
      </c>
      <c r="K55" s="42"/>
      <c r="L55" s="42">
        <v>63.33</v>
      </c>
      <c r="M55" s="42"/>
      <c r="N55" s="42"/>
      <c r="O55" s="65"/>
      <c r="P55" s="34"/>
      <c r="Q55" s="30"/>
      <c r="R55" s="68"/>
      <c r="S55" s="68"/>
      <c r="T55" s="30"/>
      <c r="U55" s="30"/>
      <c r="V55" s="30"/>
    </row>
    <row r="56" spans="1:31" ht="13.5" thickBot="1" x14ac:dyDescent="0.25">
      <c r="A56" s="24">
        <v>53</v>
      </c>
      <c r="B56" s="24">
        <v>77</v>
      </c>
      <c r="C56" s="27" t="s">
        <v>14</v>
      </c>
      <c r="D56" s="27" t="s">
        <v>15</v>
      </c>
      <c r="E56" s="24">
        <v>6</v>
      </c>
      <c r="F56" s="44">
        <v>187.5</v>
      </c>
      <c r="G56" s="12"/>
      <c r="H56" s="12"/>
      <c r="I56" s="42"/>
      <c r="J56" s="43"/>
      <c r="K56" s="42">
        <v>40</v>
      </c>
      <c r="L56" s="42">
        <v>77.5</v>
      </c>
      <c r="M56" s="42"/>
      <c r="N56" s="42"/>
      <c r="O56" s="43"/>
      <c r="P56" s="42">
        <v>70</v>
      </c>
      <c r="Q56" s="30"/>
      <c r="R56" s="69"/>
      <c r="S56" s="68"/>
      <c r="T56" s="42"/>
      <c r="U56" s="12"/>
      <c r="V56" s="12"/>
    </row>
    <row r="57" spans="1:31" ht="13.5" thickBot="1" x14ac:dyDescent="0.25">
      <c r="A57" s="24">
        <v>53</v>
      </c>
      <c r="B57" s="24">
        <v>38</v>
      </c>
      <c r="C57" s="28" t="s">
        <v>523</v>
      </c>
      <c r="D57" s="28" t="s">
        <v>118</v>
      </c>
      <c r="E57" s="24">
        <v>4</v>
      </c>
      <c r="F57" s="44">
        <v>187.5</v>
      </c>
      <c r="G57" s="12"/>
      <c r="H57" s="12"/>
      <c r="I57" s="42"/>
      <c r="J57" s="34"/>
      <c r="K57" s="34">
        <v>135</v>
      </c>
      <c r="L57" s="42">
        <v>17.5</v>
      </c>
      <c r="M57" s="42"/>
      <c r="N57" s="42"/>
      <c r="O57" s="40">
        <v>35</v>
      </c>
      <c r="P57" s="42"/>
      <c r="Q57" s="30"/>
      <c r="R57" s="68"/>
      <c r="S57" s="68"/>
      <c r="T57" s="30"/>
      <c r="U57" s="30"/>
      <c r="V57" s="30"/>
    </row>
    <row r="58" spans="1:31" ht="13.5" thickBot="1" x14ac:dyDescent="0.25">
      <c r="A58" s="24">
        <v>55</v>
      </c>
      <c r="B58" s="24">
        <v>40</v>
      </c>
      <c r="C58" s="28" t="s">
        <v>159</v>
      </c>
      <c r="D58" s="28" t="s">
        <v>160</v>
      </c>
      <c r="E58" s="24">
        <v>6</v>
      </c>
      <c r="F58" s="44">
        <v>185</v>
      </c>
      <c r="G58" s="12"/>
      <c r="H58" s="12"/>
      <c r="I58" s="42"/>
      <c r="J58" s="43"/>
      <c r="K58" s="42"/>
      <c r="L58" s="42"/>
      <c r="M58" s="42">
        <v>125</v>
      </c>
      <c r="N58" s="42"/>
      <c r="O58" s="43">
        <v>60</v>
      </c>
      <c r="P58" s="42"/>
      <c r="Q58" s="30"/>
      <c r="R58" s="68"/>
      <c r="S58" s="68"/>
      <c r="T58" s="30"/>
      <c r="U58" s="12"/>
      <c r="V58" s="12"/>
    </row>
    <row r="59" spans="1:31" ht="13.5" thickBot="1" x14ac:dyDescent="0.25">
      <c r="A59" s="24">
        <v>56</v>
      </c>
      <c r="B59" s="24">
        <v>92</v>
      </c>
      <c r="C59" s="28" t="s">
        <v>72</v>
      </c>
      <c r="D59" s="28" t="s">
        <v>302</v>
      </c>
      <c r="E59" s="24">
        <v>3</v>
      </c>
      <c r="F59" s="44">
        <v>181.66</v>
      </c>
      <c r="G59" s="12"/>
      <c r="H59" s="12"/>
      <c r="I59" s="42"/>
      <c r="J59" s="43"/>
      <c r="K59" s="42">
        <v>21.66</v>
      </c>
      <c r="L59" s="42"/>
      <c r="M59" s="42"/>
      <c r="N59" s="42"/>
      <c r="O59" s="35">
        <v>60</v>
      </c>
      <c r="P59" s="34">
        <v>100</v>
      </c>
      <c r="Q59" s="30"/>
      <c r="R59" s="68"/>
      <c r="S59" s="68"/>
      <c r="T59" s="30"/>
      <c r="U59" s="30"/>
      <c r="V59" s="30"/>
    </row>
    <row r="60" spans="1:31" ht="13.5" thickBot="1" x14ac:dyDescent="0.25">
      <c r="A60" s="24">
        <v>57</v>
      </c>
      <c r="B60" s="24">
        <v>42</v>
      </c>
      <c r="C60" s="28" t="s">
        <v>369</v>
      </c>
      <c r="D60" s="28" t="s">
        <v>64</v>
      </c>
      <c r="E60" s="24">
        <v>6</v>
      </c>
      <c r="F60" s="44">
        <v>181.25</v>
      </c>
      <c r="G60" s="12"/>
      <c r="H60" s="12"/>
      <c r="I60" s="42"/>
      <c r="J60" s="43">
        <v>95</v>
      </c>
      <c r="K60" s="42">
        <v>51.25</v>
      </c>
      <c r="L60" s="42">
        <v>35</v>
      </c>
      <c r="M60" s="42"/>
      <c r="N60" s="42"/>
      <c r="O60" s="47"/>
      <c r="P60" s="42"/>
      <c r="Q60" s="30"/>
      <c r="R60" s="68"/>
      <c r="S60" s="68"/>
      <c r="T60" s="30"/>
      <c r="U60" s="30"/>
      <c r="V60" s="30"/>
      <c r="Z60" s="42"/>
    </row>
    <row r="61" spans="1:31" ht="13.5" thickBot="1" x14ac:dyDescent="0.25">
      <c r="A61" s="24">
        <v>58</v>
      </c>
      <c r="B61" s="24">
        <v>110</v>
      </c>
      <c r="C61" s="28" t="s">
        <v>634</v>
      </c>
      <c r="D61" s="28" t="s">
        <v>633</v>
      </c>
      <c r="E61" s="24">
        <v>4</v>
      </c>
      <c r="F61" s="44">
        <v>180</v>
      </c>
      <c r="G61" s="12"/>
      <c r="H61" s="12"/>
      <c r="I61" s="42"/>
      <c r="J61" s="43"/>
      <c r="K61" s="42">
        <v>50</v>
      </c>
      <c r="L61" s="42"/>
      <c r="M61" s="42"/>
      <c r="N61" s="34"/>
      <c r="O61" s="34"/>
      <c r="P61" s="42">
        <v>130</v>
      </c>
      <c r="Q61" s="30"/>
      <c r="R61" s="68"/>
      <c r="S61" s="68"/>
      <c r="T61" s="30"/>
      <c r="U61" s="30"/>
      <c r="V61" s="30"/>
    </row>
    <row r="62" spans="1:31" ht="13.5" thickBot="1" x14ac:dyDescent="0.25">
      <c r="A62" s="24">
        <v>59</v>
      </c>
      <c r="B62" s="24">
        <v>82</v>
      </c>
      <c r="C62" s="28" t="s">
        <v>413</v>
      </c>
      <c r="D62" s="28" t="s">
        <v>414</v>
      </c>
      <c r="E62" s="24">
        <v>8</v>
      </c>
      <c r="F62" s="44">
        <v>176.67000000000002</v>
      </c>
      <c r="G62" s="12"/>
      <c r="H62" s="12"/>
      <c r="I62" s="42"/>
      <c r="J62" s="34">
        <v>95</v>
      </c>
      <c r="K62" s="34"/>
      <c r="L62" s="42"/>
      <c r="M62" s="42">
        <v>11.67</v>
      </c>
      <c r="N62" s="42"/>
      <c r="O62" s="40"/>
      <c r="P62" s="42">
        <v>70</v>
      </c>
      <c r="Q62" s="30"/>
      <c r="R62" s="69"/>
      <c r="S62" s="69"/>
      <c r="T62" s="30"/>
      <c r="U62" s="30"/>
      <c r="V62" s="30"/>
      <c r="W62" s="42"/>
      <c r="X62" s="42"/>
      <c r="Y62" s="42"/>
      <c r="Z62" s="42"/>
      <c r="AC62" s="45"/>
      <c r="AD62" s="45"/>
      <c r="AE62" s="45"/>
    </row>
    <row r="63" spans="1:31" ht="13.5" thickBot="1" x14ac:dyDescent="0.25">
      <c r="A63" s="24">
        <v>60</v>
      </c>
      <c r="B63" s="24">
        <v>45</v>
      </c>
      <c r="C63" s="28" t="s">
        <v>628</v>
      </c>
      <c r="D63" s="28" t="s">
        <v>182</v>
      </c>
      <c r="E63" s="24">
        <v>7</v>
      </c>
      <c r="F63" s="44">
        <v>175</v>
      </c>
      <c r="G63" s="12"/>
      <c r="H63" s="12"/>
      <c r="I63" s="42"/>
      <c r="J63" s="43"/>
      <c r="K63" s="42">
        <v>50</v>
      </c>
      <c r="L63" s="42"/>
      <c r="M63" s="42"/>
      <c r="N63" s="42"/>
      <c r="O63" s="47">
        <v>125</v>
      </c>
      <c r="P63" s="42"/>
      <c r="Q63" s="30"/>
      <c r="R63" s="68"/>
      <c r="S63" s="68"/>
      <c r="T63" s="30"/>
      <c r="U63" s="30"/>
      <c r="V63" s="30"/>
    </row>
    <row r="64" spans="1:31" ht="13.5" thickBot="1" x14ac:dyDescent="0.25">
      <c r="A64" s="24">
        <v>60</v>
      </c>
      <c r="B64" s="24">
        <v>45</v>
      </c>
      <c r="C64" s="28" t="s">
        <v>258</v>
      </c>
      <c r="D64" s="28" t="s">
        <v>110</v>
      </c>
      <c r="E64" s="24">
        <v>5</v>
      </c>
      <c r="F64" s="44">
        <v>175</v>
      </c>
      <c r="G64" s="12"/>
      <c r="H64" s="12"/>
      <c r="I64" s="42"/>
      <c r="J64" s="43">
        <v>65</v>
      </c>
      <c r="K64" s="42"/>
      <c r="L64" s="42"/>
      <c r="M64" s="42"/>
      <c r="N64" s="34"/>
      <c r="O64" s="47">
        <v>110</v>
      </c>
      <c r="P64" s="42"/>
      <c r="Q64" s="30"/>
      <c r="R64" s="68"/>
      <c r="S64" s="68"/>
      <c r="T64" s="12"/>
      <c r="U64" s="30"/>
      <c r="V64" s="30"/>
    </row>
    <row r="65" spans="1:25" ht="13.5" thickBot="1" x14ac:dyDescent="0.25">
      <c r="A65" s="24">
        <v>62</v>
      </c>
      <c r="B65" s="24">
        <v>47</v>
      </c>
      <c r="C65" s="28" t="s">
        <v>152</v>
      </c>
      <c r="D65" s="28" t="s">
        <v>136</v>
      </c>
      <c r="E65" s="24">
        <v>5</v>
      </c>
      <c r="F65" s="44">
        <v>172.5</v>
      </c>
      <c r="G65" s="12"/>
      <c r="H65" s="12"/>
      <c r="I65" s="42"/>
      <c r="J65" s="43"/>
      <c r="K65" s="34"/>
      <c r="L65" s="42">
        <v>17.5</v>
      </c>
      <c r="M65" s="42">
        <v>95</v>
      </c>
      <c r="N65" s="42"/>
      <c r="O65" s="40">
        <v>60</v>
      </c>
      <c r="P65" s="34"/>
      <c r="Q65" s="30"/>
      <c r="R65" s="69"/>
      <c r="S65" s="69"/>
      <c r="T65" s="30"/>
      <c r="U65" s="12"/>
      <c r="V65" s="12"/>
    </row>
    <row r="66" spans="1:25" ht="13.5" thickBot="1" x14ac:dyDescent="0.25">
      <c r="A66" s="24">
        <v>62</v>
      </c>
      <c r="B66" s="24">
        <v>47</v>
      </c>
      <c r="C66" s="28" t="s">
        <v>348</v>
      </c>
      <c r="D66" s="28" t="s">
        <v>302</v>
      </c>
      <c r="E66" s="24">
        <v>3</v>
      </c>
      <c r="F66" s="44">
        <v>172.5</v>
      </c>
      <c r="G66" s="12"/>
      <c r="H66" s="12"/>
      <c r="I66" s="42"/>
      <c r="J66" s="43">
        <v>95</v>
      </c>
      <c r="K66" s="42"/>
      <c r="L66" s="42">
        <v>77.5</v>
      </c>
      <c r="M66" s="42"/>
      <c r="N66" s="42"/>
      <c r="O66" s="35"/>
      <c r="P66" s="34"/>
      <c r="Q66" s="30"/>
      <c r="R66" s="69"/>
      <c r="S66" s="69"/>
      <c r="T66" s="30"/>
      <c r="U66" s="30"/>
      <c r="V66" s="30"/>
    </row>
    <row r="67" spans="1:25" ht="13.5" thickBot="1" x14ac:dyDescent="0.25">
      <c r="A67" s="24">
        <v>64</v>
      </c>
      <c r="B67" s="24">
        <v>49</v>
      </c>
      <c r="C67" s="50" t="s">
        <v>283</v>
      </c>
      <c r="D67" s="50" t="s">
        <v>284</v>
      </c>
      <c r="E67" s="24">
        <v>7</v>
      </c>
      <c r="F67" s="44">
        <v>170</v>
      </c>
      <c r="G67" s="12"/>
      <c r="H67" s="12"/>
      <c r="I67" s="42"/>
      <c r="J67" s="43">
        <v>35</v>
      </c>
      <c r="K67" s="42">
        <v>135</v>
      </c>
      <c r="L67" s="42"/>
      <c r="M67" s="42"/>
      <c r="N67" s="42"/>
      <c r="O67" s="40"/>
      <c r="P67" s="42"/>
      <c r="Q67" s="30"/>
      <c r="R67" s="68"/>
      <c r="S67" s="68"/>
      <c r="T67" s="30"/>
      <c r="U67" s="30"/>
      <c r="V67" s="30"/>
    </row>
    <row r="68" spans="1:25" ht="13.5" thickBot="1" x14ac:dyDescent="0.25">
      <c r="A68" s="24">
        <v>64</v>
      </c>
      <c r="B68" s="24">
        <v>61</v>
      </c>
      <c r="C68" s="28" t="s">
        <v>295</v>
      </c>
      <c r="D68" s="28" t="s">
        <v>296</v>
      </c>
      <c r="E68" s="24">
        <v>5</v>
      </c>
      <c r="F68" s="44">
        <v>170</v>
      </c>
      <c r="G68" s="12"/>
      <c r="H68" s="12"/>
      <c r="I68" s="42"/>
      <c r="J68" s="34"/>
      <c r="K68" s="34">
        <v>135</v>
      </c>
      <c r="L68" s="42"/>
      <c r="M68" s="42"/>
      <c r="N68" s="42"/>
      <c r="O68" s="35"/>
      <c r="P68" s="42">
        <v>35</v>
      </c>
      <c r="Q68" s="30"/>
      <c r="R68" s="68"/>
      <c r="S68" s="70"/>
      <c r="T68" s="30"/>
      <c r="U68" s="30"/>
      <c r="V68" s="30"/>
    </row>
    <row r="69" spans="1:25" ht="13.5" thickBot="1" x14ac:dyDescent="0.25">
      <c r="A69" s="24">
        <v>66</v>
      </c>
      <c r="B69" s="24">
        <v>87</v>
      </c>
      <c r="C69" s="28" t="s">
        <v>236</v>
      </c>
      <c r="D69" s="28" t="s">
        <v>11</v>
      </c>
      <c r="E69" s="24">
        <v>8</v>
      </c>
      <c r="F69" s="44">
        <v>165</v>
      </c>
      <c r="G69" s="12"/>
      <c r="H69" s="12"/>
      <c r="I69" s="42"/>
      <c r="J69" s="43"/>
      <c r="K69" s="42"/>
      <c r="L69" s="42">
        <v>77.5</v>
      </c>
      <c r="M69" s="42"/>
      <c r="N69" s="34"/>
      <c r="O69" s="43">
        <v>17.5</v>
      </c>
      <c r="P69" s="42">
        <v>70</v>
      </c>
      <c r="Q69" s="30"/>
      <c r="R69" s="68"/>
      <c r="S69" s="69"/>
      <c r="T69" s="30"/>
      <c r="U69" s="30"/>
      <c r="V69" s="30"/>
    </row>
    <row r="70" spans="1:25" ht="13.5" thickBot="1" x14ac:dyDescent="0.25">
      <c r="A70" s="24">
        <v>67</v>
      </c>
      <c r="B70" s="24">
        <v>104</v>
      </c>
      <c r="C70" s="28" t="s">
        <v>153</v>
      </c>
      <c r="D70" s="28" t="s">
        <v>154</v>
      </c>
      <c r="E70" s="24">
        <v>8</v>
      </c>
      <c r="F70" s="44">
        <v>163.32999999999998</v>
      </c>
      <c r="G70" s="12"/>
      <c r="H70" s="12"/>
      <c r="I70" s="42"/>
      <c r="J70" s="42"/>
      <c r="K70" s="34"/>
      <c r="L70" s="42">
        <v>63.33</v>
      </c>
      <c r="M70" s="42"/>
      <c r="N70" s="42"/>
      <c r="O70" s="46"/>
      <c r="P70" s="42">
        <v>100</v>
      </c>
      <c r="Q70" s="30"/>
      <c r="R70" s="68"/>
      <c r="S70" s="68"/>
      <c r="T70" s="30"/>
      <c r="U70" s="30"/>
      <c r="V70" s="30"/>
    </row>
    <row r="71" spans="1:25" ht="13.5" thickBot="1" x14ac:dyDescent="0.25">
      <c r="A71" s="24">
        <v>68</v>
      </c>
      <c r="B71" s="24">
        <v>66</v>
      </c>
      <c r="C71" s="28" t="s">
        <v>288</v>
      </c>
      <c r="D71" s="28" t="s">
        <v>106</v>
      </c>
      <c r="E71" s="24">
        <v>7</v>
      </c>
      <c r="F71" s="44">
        <v>160</v>
      </c>
      <c r="G71" s="12"/>
      <c r="H71" s="12"/>
      <c r="I71" s="42"/>
      <c r="J71" s="43"/>
      <c r="K71" s="42"/>
      <c r="L71" s="42"/>
      <c r="M71" s="42"/>
      <c r="N71" s="42"/>
      <c r="O71" s="40">
        <v>125</v>
      </c>
      <c r="P71" s="37">
        <v>35</v>
      </c>
      <c r="Q71" s="30"/>
      <c r="R71" s="68"/>
      <c r="S71" s="68"/>
      <c r="T71" s="30"/>
      <c r="U71" s="30"/>
      <c r="V71" s="30"/>
    </row>
    <row r="72" spans="1:25" ht="13.5" thickBot="1" x14ac:dyDescent="0.25">
      <c r="A72" s="24">
        <v>68</v>
      </c>
      <c r="B72" s="24">
        <v>66</v>
      </c>
      <c r="C72" s="28" t="s">
        <v>172</v>
      </c>
      <c r="D72" s="28" t="s">
        <v>132</v>
      </c>
      <c r="E72" s="24">
        <v>7</v>
      </c>
      <c r="F72" s="44">
        <v>160</v>
      </c>
      <c r="G72" s="12"/>
      <c r="H72" s="12"/>
      <c r="I72" s="42"/>
      <c r="J72" s="36"/>
      <c r="K72" s="34"/>
      <c r="L72" s="42">
        <v>35</v>
      </c>
      <c r="M72" s="42"/>
      <c r="N72" s="42"/>
      <c r="O72" s="40">
        <v>90</v>
      </c>
      <c r="P72" s="42">
        <v>35</v>
      </c>
      <c r="Q72" s="30"/>
      <c r="R72" s="68"/>
      <c r="S72" s="68"/>
      <c r="T72" s="30"/>
      <c r="U72" s="30"/>
      <c r="V72" s="30"/>
    </row>
    <row r="73" spans="1:25" ht="13.5" thickBot="1" x14ac:dyDescent="0.25">
      <c r="A73" s="24">
        <v>70</v>
      </c>
      <c r="B73" s="24">
        <v>50</v>
      </c>
      <c r="C73" s="50" t="s">
        <v>158</v>
      </c>
      <c r="D73" s="50" t="s">
        <v>60</v>
      </c>
      <c r="E73" s="24">
        <v>8</v>
      </c>
      <c r="F73" s="44">
        <v>155</v>
      </c>
      <c r="G73" s="12"/>
      <c r="H73" s="12"/>
      <c r="I73" s="42"/>
      <c r="J73" s="43">
        <v>95</v>
      </c>
      <c r="K73" s="34"/>
      <c r="L73" s="42"/>
      <c r="M73" s="42">
        <v>60</v>
      </c>
      <c r="N73" s="34"/>
      <c r="O73" s="43"/>
      <c r="P73" s="42"/>
      <c r="Q73" s="30"/>
      <c r="R73" s="68"/>
      <c r="S73" s="68"/>
      <c r="T73" s="12"/>
      <c r="U73" s="30"/>
      <c r="V73" s="30"/>
    </row>
    <row r="74" spans="1:25" ht="13.5" thickBot="1" x14ac:dyDescent="0.25">
      <c r="A74" s="24">
        <v>70</v>
      </c>
      <c r="B74" s="24">
        <v>50</v>
      </c>
      <c r="C74" s="27" t="s">
        <v>76</v>
      </c>
      <c r="D74" s="27" t="s">
        <v>73</v>
      </c>
      <c r="E74" s="24">
        <v>5</v>
      </c>
      <c r="F74" s="44">
        <v>155</v>
      </c>
      <c r="G74" s="12"/>
      <c r="H74" s="12"/>
      <c r="I74" s="42"/>
      <c r="J74" s="43">
        <v>95</v>
      </c>
      <c r="K74" s="42"/>
      <c r="L74" s="42"/>
      <c r="M74" s="42">
        <v>60</v>
      </c>
      <c r="N74" s="42"/>
      <c r="O74" s="46"/>
      <c r="P74" s="42"/>
      <c r="Q74" s="30"/>
      <c r="R74" s="68"/>
      <c r="S74" s="68"/>
      <c r="T74" s="12"/>
      <c r="U74" s="30"/>
      <c r="V74" s="30"/>
      <c r="W74" s="42"/>
      <c r="X74" s="42"/>
      <c r="Y74" s="42"/>
    </row>
    <row r="75" spans="1:25" ht="13.5" thickBot="1" x14ac:dyDescent="0.25">
      <c r="A75" s="24">
        <v>70</v>
      </c>
      <c r="B75" s="24">
        <v>50</v>
      </c>
      <c r="C75" s="28" t="s">
        <v>364</v>
      </c>
      <c r="D75" s="28" t="s">
        <v>365</v>
      </c>
      <c r="E75" s="24">
        <v>2</v>
      </c>
      <c r="F75" s="44">
        <v>155</v>
      </c>
      <c r="G75" s="12"/>
      <c r="H75" s="12"/>
      <c r="I75" s="42"/>
      <c r="J75" s="43"/>
      <c r="K75" s="42"/>
      <c r="L75" s="42">
        <v>120</v>
      </c>
      <c r="M75" s="42">
        <v>35</v>
      </c>
      <c r="N75" s="42"/>
      <c r="O75" s="35"/>
      <c r="P75" s="34"/>
      <c r="Q75" s="30"/>
      <c r="R75" s="68"/>
      <c r="S75" s="68"/>
      <c r="T75" s="12"/>
      <c r="U75" s="30"/>
      <c r="V75" s="30"/>
    </row>
    <row r="76" spans="1:25" ht="13.5" thickBot="1" x14ac:dyDescent="0.25">
      <c r="A76" s="24">
        <v>73</v>
      </c>
      <c r="B76" s="24">
        <v>61</v>
      </c>
      <c r="C76" s="28" t="s">
        <v>459</v>
      </c>
      <c r="D76" s="28" t="s">
        <v>26</v>
      </c>
      <c r="E76" s="24">
        <v>7</v>
      </c>
      <c r="F76" s="44">
        <v>152.5</v>
      </c>
      <c r="G76" s="12"/>
      <c r="H76" s="12"/>
      <c r="I76" s="42"/>
      <c r="J76" s="43"/>
      <c r="K76" s="42">
        <v>135</v>
      </c>
      <c r="L76" s="42"/>
      <c r="M76" s="42"/>
      <c r="N76" s="42"/>
      <c r="O76" s="47"/>
      <c r="P76" s="42">
        <v>17.5</v>
      </c>
      <c r="Q76" s="30"/>
      <c r="R76" s="68"/>
      <c r="S76" s="69"/>
      <c r="T76" s="30"/>
      <c r="U76" s="30"/>
      <c r="V76" s="30"/>
    </row>
    <row r="77" spans="1:25" ht="13.5" thickBot="1" x14ac:dyDescent="0.25">
      <c r="A77" s="24">
        <v>73</v>
      </c>
      <c r="B77" s="24">
        <v>83</v>
      </c>
      <c r="C77" s="28" t="s">
        <v>461</v>
      </c>
      <c r="D77" s="28" t="s">
        <v>284</v>
      </c>
      <c r="E77" s="24">
        <v>5</v>
      </c>
      <c r="F77" s="44">
        <v>152.5</v>
      </c>
      <c r="G77" s="12"/>
      <c r="H77" s="12"/>
      <c r="I77" s="42"/>
      <c r="J77" s="43"/>
      <c r="K77" s="42">
        <v>40</v>
      </c>
      <c r="L77" s="42">
        <v>60</v>
      </c>
      <c r="M77" s="42"/>
      <c r="N77" s="42"/>
      <c r="O77" s="47"/>
      <c r="P77" s="46">
        <v>52.5</v>
      </c>
      <c r="Q77" s="30"/>
      <c r="R77" s="68"/>
      <c r="S77" s="69"/>
      <c r="T77" s="30"/>
      <c r="U77" s="42"/>
      <c r="V77" s="42"/>
    </row>
    <row r="78" spans="1:25" ht="13.5" thickBot="1" x14ac:dyDescent="0.25">
      <c r="A78" s="24">
        <v>75</v>
      </c>
      <c r="B78" s="24">
        <v>86</v>
      </c>
      <c r="C78" s="28" t="s">
        <v>155</v>
      </c>
      <c r="D78" s="28" t="s">
        <v>156</v>
      </c>
      <c r="E78" s="24">
        <v>8</v>
      </c>
      <c r="F78" s="44">
        <v>150.82999999999998</v>
      </c>
      <c r="G78" s="12"/>
      <c r="H78" s="12"/>
      <c r="I78" s="42"/>
      <c r="J78" s="34">
        <v>35</v>
      </c>
      <c r="K78" s="34"/>
      <c r="L78" s="42">
        <v>63.33</v>
      </c>
      <c r="M78" s="42"/>
      <c r="N78" s="34"/>
      <c r="O78" s="46"/>
      <c r="P78" s="42">
        <v>52.5</v>
      </c>
      <c r="Q78" s="30"/>
      <c r="R78" s="68"/>
      <c r="S78" s="68"/>
      <c r="T78" s="30"/>
      <c r="U78" s="30"/>
      <c r="V78" s="30"/>
    </row>
    <row r="79" spans="1:25" ht="13.5" thickBot="1" x14ac:dyDescent="0.25">
      <c r="A79" s="24">
        <v>76</v>
      </c>
      <c r="B79" s="24">
        <v>56</v>
      </c>
      <c r="C79" s="28" t="s">
        <v>268</v>
      </c>
      <c r="D79" s="28" t="s">
        <v>269</v>
      </c>
      <c r="E79" s="24">
        <v>4</v>
      </c>
      <c r="F79" s="44">
        <v>145</v>
      </c>
      <c r="G79" s="12"/>
      <c r="H79" s="12"/>
      <c r="I79" s="42"/>
      <c r="J79" s="43"/>
      <c r="K79" s="42"/>
      <c r="L79" s="42"/>
      <c r="M79" s="42">
        <v>145</v>
      </c>
      <c r="N79" s="34"/>
      <c r="O79" s="34"/>
      <c r="P79" s="42"/>
      <c r="Q79" s="30"/>
      <c r="R79" s="68"/>
      <c r="S79" s="68"/>
      <c r="T79" s="30"/>
      <c r="U79" s="30"/>
      <c r="V79" s="30"/>
    </row>
    <row r="80" spans="1:25" ht="13.5" thickBot="1" x14ac:dyDescent="0.25">
      <c r="A80" s="24">
        <v>77</v>
      </c>
      <c r="B80" s="24">
        <v>57</v>
      </c>
      <c r="C80" s="28" t="s">
        <v>574</v>
      </c>
      <c r="D80" s="28" t="s">
        <v>32</v>
      </c>
      <c r="E80" s="24">
        <v>3</v>
      </c>
      <c r="F80" s="44">
        <v>142.5</v>
      </c>
      <c r="G80" s="12"/>
      <c r="H80" s="12"/>
      <c r="I80" s="42"/>
      <c r="J80" s="43"/>
      <c r="K80" s="42">
        <v>65</v>
      </c>
      <c r="L80" s="42"/>
      <c r="M80" s="42">
        <v>60</v>
      </c>
      <c r="N80" s="34"/>
      <c r="O80" s="42">
        <v>17.5</v>
      </c>
      <c r="P80" s="42"/>
      <c r="Q80" s="30"/>
      <c r="R80" s="69"/>
      <c r="S80" s="68"/>
      <c r="T80" s="34"/>
      <c r="U80" s="30"/>
      <c r="V80" s="30"/>
    </row>
    <row r="81" spans="1:31" ht="13.5" thickBot="1" x14ac:dyDescent="0.25">
      <c r="A81" s="24">
        <v>78</v>
      </c>
      <c r="B81" s="24">
        <v>58</v>
      </c>
      <c r="C81" s="28" t="s">
        <v>210</v>
      </c>
      <c r="D81" s="28" t="s">
        <v>59</v>
      </c>
      <c r="E81" s="24">
        <v>8</v>
      </c>
      <c r="F81" s="44">
        <v>137.5</v>
      </c>
      <c r="G81" s="12"/>
      <c r="H81" s="12"/>
      <c r="I81" s="42"/>
      <c r="J81" s="43"/>
      <c r="K81" s="42"/>
      <c r="L81" s="42">
        <v>77.5</v>
      </c>
      <c r="M81" s="42"/>
      <c r="N81" s="34"/>
      <c r="O81" s="34">
        <v>60</v>
      </c>
      <c r="P81" s="42"/>
      <c r="Q81" s="46"/>
      <c r="R81" s="68"/>
      <c r="S81" s="68"/>
      <c r="T81" s="30"/>
      <c r="U81" s="30"/>
      <c r="V81" s="30"/>
    </row>
    <row r="82" spans="1:31" ht="13.5" thickBot="1" x14ac:dyDescent="0.25">
      <c r="A82" s="24">
        <v>79</v>
      </c>
      <c r="B82" s="24">
        <v>60</v>
      </c>
      <c r="C82" s="28" t="s">
        <v>328</v>
      </c>
      <c r="D82" s="28" t="s">
        <v>325</v>
      </c>
      <c r="E82" s="24">
        <v>4</v>
      </c>
      <c r="F82" s="44">
        <v>136.66999999999999</v>
      </c>
      <c r="G82" s="12"/>
      <c r="H82" s="12"/>
      <c r="I82" s="42"/>
      <c r="J82" s="42">
        <v>125</v>
      </c>
      <c r="K82" s="42"/>
      <c r="L82" s="42"/>
      <c r="M82" s="42">
        <v>11.67</v>
      </c>
      <c r="N82" s="34"/>
      <c r="O82" s="47"/>
      <c r="P82" s="42"/>
      <c r="Q82" s="30"/>
      <c r="R82" s="68"/>
      <c r="S82" s="68"/>
      <c r="T82" s="30"/>
      <c r="U82" s="30"/>
      <c r="V82" s="30"/>
      <c r="W82" s="42"/>
      <c r="X82" s="42"/>
      <c r="Y82" s="42"/>
    </row>
    <row r="83" spans="1:31" ht="13.5" thickBot="1" x14ac:dyDescent="0.25">
      <c r="A83" s="24">
        <v>80</v>
      </c>
      <c r="B83" s="24">
        <v>61</v>
      </c>
      <c r="C83" s="28" t="s">
        <v>349</v>
      </c>
      <c r="D83" s="28" t="s">
        <v>62</v>
      </c>
      <c r="E83" s="24">
        <v>3</v>
      </c>
      <c r="F83" s="44">
        <v>135</v>
      </c>
      <c r="G83" s="12"/>
      <c r="H83" s="12"/>
      <c r="I83" s="42"/>
      <c r="J83" s="34"/>
      <c r="K83" s="34">
        <v>135</v>
      </c>
      <c r="L83" s="42"/>
      <c r="M83" s="42"/>
      <c r="N83" s="42"/>
      <c r="O83" s="35"/>
      <c r="P83" s="42"/>
      <c r="Q83" s="30"/>
      <c r="R83" s="68"/>
      <c r="S83" s="68"/>
      <c r="T83" s="30"/>
      <c r="U83" s="30"/>
      <c r="V83" s="30"/>
      <c r="X83" s="30"/>
      <c r="Y83" s="30"/>
      <c r="AC83" s="45"/>
      <c r="AD83" s="45"/>
      <c r="AE83" s="45"/>
    </row>
    <row r="84" spans="1:31" ht="13.5" thickBot="1" x14ac:dyDescent="0.25">
      <c r="A84" s="24">
        <v>81</v>
      </c>
      <c r="B84" s="24">
        <v>65</v>
      </c>
      <c r="C84" s="28" t="s">
        <v>228</v>
      </c>
      <c r="D84" s="28" t="s">
        <v>229</v>
      </c>
      <c r="E84" s="24">
        <v>2</v>
      </c>
      <c r="F84" s="44">
        <v>130</v>
      </c>
      <c r="G84" s="12"/>
      <c r="H84" s="12"/>
      <c r="I84" s="42"/>
      <c r="J84" s="43"/>
      <c r="K84" s="42">
        <v>40</v>
      </c>
      <c r="L84" s="42"/>
      <c r="M84" s="42"/>
      <c r="N84" s="42"/>
      <c r="O84" s="43">
        <v>90</v>
      </c>
      <c r="P84" s="42"/>
      <c r="Q84" s="30"/>
      <c r="R84" s="68"/>
      <c r="S84" s="68"/>
      <c r="T84" s="30"/>
      <c r="U84" s="42"/>
      <c r="V84" s="42"/>
    </row>
    <row r="85" spans="1:31" ht="13.5" thickBot="1" x14ac:dyDescent="0.25">
      <c r="A85" s="24">
        <v>82</v>
      </c>
      <c r="B85" s="24">
        <v>108</v>
      </c>
      <c r="C85" s="28" t="s">
        <v>233</v>
      </c>
      <c r="D85" s="28" t="s">
        <v>234</v>
      </c>
      <c r="E85" s="24">
        <v>7</v>
      </c>
      <c r="F85" s="44">
        <v>126.66</v>
      </c>
      <c r="G85" s="12"/>
      <c r="H85" s="12"/>
      <c r="I85" s="42"/>
      <c r="J85" s="36"/>
      <c r="K85" s="42">
        <v>21.66</v>
      </c>
      <c r="L85" s="42">
        <v>35</v>
      </c>
      <c r="M85" s="42"/>
      <c r="N85" s="42"/>
      <c r="O85" s="33"/>
      <c r="P85" s="42">
        <v>70</v>
      </c>
      <c r="Q85" s="30"/>
      <c r="R85" s="68"/>
      <c r="S85" s="68"/>
      <c r="T85" s="42"/>
      <c r="U85" s="12"/>
      <c r="V85" s="12"/>
    </row>
    <row r="86" spans="1:31" ht="13.5" thickBot="1" x14ac:dyDescent="0.25">
      <c r="A86" s="24">
        <v>83</v>
      </c>
      <c r="B86" s="24">
        <v>66</v>
      </c>
      <c r="C86" s="28" t="s">
        <v>150</v>
      </c>
      <c r="D86" s="28" t="s">
        <v>151</v>
      </c>
      <c r="E86" s="24">
        <v>7</v>
      </c>
      <c r="F86" s="44">
        <v>125</v>
      </c>
      <c r="G86" s="12"/>
      <c r="H86" s="12"/>
      <c r="I86" s="42"/>
      <c r="J86" s="43">
        <v>125</v>
      </c>
      <c r="K86" s="42"/>
      <c r="L86" s="42"/>
      <c r="M86" s="42"/>
      <c r="N86" s="42"/>
      <c r="O86" s="46"/>
      <c r="P86" s="43"/>
      <c r="Q86" s="30"/>
      <c r="R86" s="68"/>
      <c r="S86" s="68"/>
      <c r="T86" s="30"/>
      <c r="U86" s="30"/>
      <c r="V86" s="30"/>
      <c r="X86" s="30"/>
      <c r="Y86" s="30"/>
      <c r="AC86" s="45"/>
      <c r="AD86" s="45"/>
      <c r="AE86" s="45"/>
    </row>
    <row r="87" spans="1:31" ht="13.5" thickBot="1" x14ac:dyDescent="0.25">
      <c r="A87" s="24">
        <v>83</v>
      </c>
      <c r="B87" s="24">
        <v>66</v>
      </c>
      <c r="C87" s="28" t="s">
        <v>467</v>
      </c>
      <c r="D87" s="28" t="s">
        <v>201</v>
      </c>
      <c r="E87" s="24">
        <v>7</v>
      </c>
      <c r="F87" s="44">
        <v>125</v>
      </c>
      <c r="G87" s="12"/>
      <c r="H87" s="12"/>
      <c r="I87" s="42"/>
      <c r="J87" s="42"/>
      <c r="K87" s="34"/>
      <c r="L87" s="42"/>
      <c r="M87" s="42">
        <v>125</v>
      </c>
      <c r="N87" s="42"/>
      <c r="O87" s="35"/>
      <c r="P87" s="42"/>
      <c r="Q87" s="30"/>
      <c r="R87" s="69"/>
      <c r="S87" s="68"/>
      <c r="T87" s="30"/>
      <c r="U87" s="30"/>
      <c r="V87" s="30"/>
      <c r="Y87" s="45"/>
      <c r="AE87" s="45"/>
    </row>
    <row r="88" spans="1:31" ht="13.5" thickBot="1" x14ac:dyDescent="0.25">
      <c r="A88" s="24">
        <v>83</v>
      </c>
      <c r="B88" s="24">
        <v>66</v>
      </c>
      <c r="C88" s="28" t="s">
        <v>762</v>
      </c>
      <c r="D88" s="28" t="s">
        <v>763</v>
      </c>
      <c r="E88" s="24">
        <v>4</v>
      </c>
      <c r="F88" s="44">
        <v>125</v>
      </c>
      <c r="G88" s="12"/>
      <c r="H88" s="12"/>
      <c r="I88" s="42"/>
      <c r="J88" s="43"/>
      <c r="K88" s="42"/>
      <c r="L88" s="42"/>
      <c r="M88" s="42">
        <v>125</v>
      </c>
      <c r="N88" s="42"/>
      <c r="O88" s="47"/>
      <c r="P88" s="42"/>
      <c r="Q88" s="30"/>
      <c r="R88" s="68"/>
      <c r="S88" s="68"/>
      <c r="T88" s="30"/>
      <c r="U88" s="30"/>
      <c r="V88" s="30"/>
    </row>
    <row r="89" spans="1:31" ht="13.5" thickBot="1" x14ac:dyDescent="0.25">
      <c r="A89" s="24">
        <v>83</v>
      </c>
      <c r="B89" s="24">
        <v>66</v>
      </c>
      <c r="C89" s="28" t="s">
        <v>527</v>
      </c>
      <c r="D89" s="28" t="s">
        <v>528</v>
      </c>
      <c r="E89" s="24">
        <v>4</v>
      </c>
      <c r="F89" s="44">
        <v>125</v>
      </c>
      <c r="G89" s="12"/>
      <c r="H89" s="12"/>
      <c r="I89" s="42"/>
      <c r="J89" s="42">
        <v>125</v>
      </c>
      <c r="K89" s="42"/>
      <c r="L89" s="42"/>
      <c r="M89" s="42"/>
      <c r="N89" s="42"/>
      <c r="O89" s="34"/>
      <c r="P89" s="42"/>
      <c r="Q89" s="30"/>
      <c r="R89" s="69"/>
      <c r="S89" s="69"/>
      <c r="T89" s="30"/>
      <c r="U89" s="42"/>
      <c r="V89" s="42"/>
      <c r="W89" s="42"/>
      <c r="X89" s="42"/>
      <c r="Y89" s="42"/>
      <c r="Z89" s="45"/>
    </row>
    <row r="90" spans="1:31" ht="13.5" thickBot="1" x14ac:dyDescent="0.25">
      <c r="A90" s="24">
        <v>87</v>
      </c>
      <c r="B90" s="24">
        <v>75</v>
      </c>
      <c r="C90" s="27" t="s">
        <v>6</v>
      </c>
      <c r="D90" s="27" t="s">
        <v>7</v>
      </c>
      <c r="E90" s="24">
        <v>7</v>
      </c>
      <c r="F90" s="44">
        <v>120</v>
      </c>
      <c r="G90" s="12"/>
      <c r="H90" s="12"/>
      <c r="I90" s="42"/>
      <c r="J90" s="43">
        <v>120</v>
      </c>
      <c r="K90" s="42"/>
      <c r="L90" s="42"/>
      <c r="M90" s="42"/>
      <c r="N90" s="42"/>
      <c r="O90" s="47"/>
      <c r="P90" s="42"/>
      <c r="Q90" s="30"/>
      <c r="R90" s="68"/>
      <c r="S90" s="68"/>
      <c r="T90" s="30"/>
      <c r="U90" s="30"/>
      <c r="V90" s="30"/>
    </row>
    <row r="91" spans="1:31" ht="13.5" thickBot="1" x14ac:dyDescent="0.25">
      <c r="A91" s="24">
        <v>87</v>
      </c>
      <c r="B91" s="24">
        <v>110</v>
      </c>
      <c r="C91" s="39" t="s">
        <v>34</v>
      </c>
      <c r="D91" s="39" t="s">
        <v>35</v>
      </c>
      <c r="E91" s="24">
        <v>6</v>
      </c>
      <c r="F91" s="44">
        <v>120</v>
      </c>
      <c r="G91" s="12"/>
      <c r="H91" s="12"/>
      <c r="I91" s="42"/>
      <c r="J91" s="43"/>
      <c r="K91" s="42"/>
      <c r="L91" s="42">
        <v>50</v>
      </c>
      <c r="M91" s="42"/>
      <c r="N91" s="42"/>
      <c r="O91" s="46"/>
      <c r="P91" s="42">
        <v>70</v>
      </c>
      <c r="Q91" s="30"/>
      <c r="R91" s="68"/>
      <c r="S91" s="68"/>
      <c r="T91" s="30"/>
      <c r="U91" s="30"/>
      <c r="V91" s="30"/>
    </row>
    <row r="92" spans="1:31" ht="13.5" thickBot="1" x14ac:dyDescent="0.25">
      <c r="A92" s="24">
        <v>87</v>
      </c>
      <c r="B92" s="24">
        <v>75</v>
      </c>
      <c r="C92" s="28" t="s">
        <v>868</v>
      </c>
      <c r="D92" s="28" t="s">
        <v>115</v>
      </c>
      <c r="E92" s="24">
        <v>2</v>
      </c>
      <c r="F92" s="44">
        <v>120</v>
      </c>
      <c r="G92" s="12"/>
      <c r="H92" s="12"/>
      <c r="I92" s="42"/>
      <c r="J92" s="34"/>
      <c r="K92" s="34"/>
      <c r="L92" s="42">
        <v>120</v>
      </c>
      <c r="M92" s="42"/>
      <c r="N92" s="42"/>
      <c r="O92" s="35"/>
      <c r="P92" s="42"/>
      <c r="Q92" s="30"/>
      <c r="R92" s="68"/>
      <c r="S92" s="68"/>
      <c r="T92" s="30"/>
      <c r="U92" s="30"/>
      <c r="V92" s="30"/>
    </row>
    <row r="93" spans="1:31" ht="13.5" thickBot="1" x14ac:dyDescent="0.25">
      <c r="A93" s="24">
        <v>90</v>
      </c>
      <c r="B93" s="24">
        <v>77</v>
      </c>
      <c r="C93" s="28" t="s">
        <v>218</v>
      </c>
      <c r="D93" s="28" t="s">
        <v>136</v>
      </c>
      <c r="E93" s="24">
        <v>3</v>
      </c>
      <c r="F93" s="44">
        <v>117.5</v>
      </c>
      <c r="G93" s="12"/>
      <c r="H93" s="12"/>
      <c r="I93" s="42"/>
      <c r="J93" s="34"/>
      <c r="K93" s="42">
        <v>65</v>
      </c>
      <c r="L93" s="42">
        <v>35</v>
      </c>
      <c r="M93" s="42"/>
      <c r="N93" s="34"/>
      <c r="O93" s="65">
        <v>17.5</v>
      </c>
      <c r="P93" s="42"/>
      <c r="Q93" s="30"/>
      <c r="R93" s="68"/>
      <c r="S93" s="69"/>
      <c r="T93" s="42"/>
      <c r="U93" s="30"/>
      <c r="V93" s="30"/>
    </row>
    <row r="94" spans="1:31" ht="13.5" thickBot="1" x14ac:dyDescent="0.25">
      <c r="A94" s="24">
        <v>91</v>
      </c>
      <c r="B94" s="24">
        <v>79</v>
      </c>
      <c r="C94" s="50" t="s">
        <v>147</v>
      </c>
      <c r="D94" s="50" t="s">
        <v>148</v>
      </c>
      <c r="E94" s="24">
        <v>3</v>
      </c>
      <c r="F94" s="44">
        <v>116.66</v>
      </c>
      <c r="G94" s="12"/>
      <c r="H94" s="12"/>
      <c r="I94" s="42"/>
      <c r="J94" s="43"/>
      <c r="K94" s="42">
        <v>21.66</v>
      </c>
      <c r="L94" s="42">
        <v>95</v>
      </c>
      <c r="M94" s="42"/>
      <c r="N94" s="42"/>
      <c r="O94" s="40"/>
      <c r="P94" s="42"/>
      <c r="Q94" s="30"/>
      <c r="R94" s="68"/>
      <c r="S94" s="68"/>
      <c r="T94" s="30"/>
      <c r="U94" s="30"/>
      <c r="V94" s="30"/>
    </row>
    <row r="95" spans="1:31" ht="13.5" thickBot="1" x14ac:dyDescent="0.25">
      <c r="A95" s="24">
        <v>92</v>
      </c>
      <c r="B95" s="24">
        <v>93</v>
      </c>
      <c r="C95" s="28" t="s">
        <v>204</v>
      </c>
      <c r="D95" s="28" t="s">
        <v>126</v>
      </c>
      <c r="E95" s="24">
        <v>5</v>
      </c>
      <c r="F95" s="44">
        <v>115</v>
      </c>
      <c r="G95" s="12"/>
      <c r="H95" s="12"/>
      <c r="I95" s="42"/>
      <c r="J95" s="34">
        <v>80</v>
      </c>
      <c r="K95" s="34"/>
      <c r="L95" s="42"/>
      <c r="M95" s="42"/>
      <c r="N95" s="42"/>
      <c r="O95" s="65"/>
      <c r="P95" s="42">
        <v>35</v>
      </c>
      <c r="Q95" s="30"/>
      <c r="R95" s="68"/>
      <c r="S95" s="68"/>
      <c r="T95" s="30"/>
      <c r="U95" s="30"/>
      <c r="V95" s="30"/>
      <c r="W95" s="42"/>
      <c r="X95" s="42"/>
      <c r="Y95" s="42"/>
      <c r="Z95" s="45"/>
    </row>
    <row r="96" spans="1:31" ht="13.5" thickBot="1" x14ac:dyDescent="0.25">
      <c r="A96" s="24">
        <v>93</v>
      </c>
      <c r="B96" s="24">
        <v>80</v>
      </c>
      <c r="C96" s="28" t="s">
        <v>170</v>
      </c>
      <c r="D96" s="28" t="s">
        <v>11</v>
      </c>
      <c r="E96" s="24">
        <v>4</v>
      </c>
      <c r="F96" s="44">
        <v>110</v>
      </c>
      <c r="G96" s="12"/>
      <c r="H96" s="12"/>
      <c r="I96" s="42"/>
      <c r="J96" s="43">
        <v>50</v>
      </c>
      <c r="K96" s="34"/>
      <c r="L96" s="42"/>
      <c r="M96" s="42"/>
      <c r="N96" s="42"/>
      <c r="O96" s="40">
        <v>60</v>
      </c>
      <c r="P96" s="34"/>
      <c r="Q96" s="30"/>
      <c r="R96" s="68"/>
      <c r="S96" s="68"/>
      <c r="T96" s="30"/>
      <c r="U96" s="30"/>
      <c r="V96" s="30"/>
    </row>
    <row r="97" spans="1:25" ht="13.5" thickBot="1" x14ac:dyDescent="0.25">
      <c r="A97" s="24">
        <v>94</v>
      </c>
      <c r="B97" s="24">
        <v>81</v>
      </c>
      <c r="C97" s="27" t="s">
        <v>101</v>
      </c>
      <c r="D97" s="27" t="s">
        <v>16</v>
      </c>
      <c r="E97" s="24">
        <v>5</v>
      </c>
      <c r="F97" s="44">
        <v>107.5</v>
      </c>
      <c r="G97" s="12"/>
      <c r="H97" s="12"/>
      <c r="I97" s="42"/>
      <c r="J97" s="43"/>
      <c r="K97" s="42"/>
      <c r="L97" s="42">
        <v>17.5</v>
      </c>
      <c r="M97" s="42"/>
      <c r="N97" s="42"/>
      <c r="O97" s="40">
        <v>90</v>
      </c>
      <c r="P97" s="42"/>
      <c r="Q97" s="30"/>
      <c r="R97" s="68"/>
      <c r="S97" s="68"/>
      <c r="T97" s="30"/>
      <c r="U97" s="30"/>
      <c r="V97" s="30"/>
    </row>
    <row r="98" spans="1:25" ht="13.5" thickBot="1" x14ac:dyDescent="0.25">
      <c r="A98" s="24">
        <v>95</v>
      </c>
      <c r="B98" s="24">
        <v>83</v>
      </c>
      <c r="C98" s="28" t="s">
        <v>341</v>
      </c>
      <c r="D98" s="28" t="s">
        <v>342</v>
      </c>
      <c r="E98" s="24">
        <v>7</v>
      </c>
      <c r="F98" s="44">
        <v>100</v>
      </c>
      <c r="G98" s="12"/>
      <c r="H98" s="12"/>
      <c r="I98" s="42"/>
      <c r="J98" s="34"/>
      <c r="K98" s="34">
        <v>100</v>
      </c>
      <c r="L98" s="42"/>
      <c r="M98" s="42"/>
      <c r="N98" s="42"/>
      <c r="O98" s="43"/>
      <c r="P98" s="42"/>
      <c r="Q98" s="30"/>
      <c r="R98" s="68"/>
      <c r="S98" s="68"/>
      <c r="T98" s="30"/>
      <c r="U98" s="30"/>
      <c r="V98" s="30"/>
    </row>
    <row r="99" spans="1:25" ht="13.5" thickBot="1" x14ac:dyDescent="0.25">
      <c r="A99" s="24">
        <v>95</v>
      </c>
      <c r="B99" s="24">
        <v>134</v>
      </c>
      <c r="C99" s="28" t="s">
        <v>265</v>
      </c>
      <c r="D99" s="28" t="s">
        <v>26</v>
      </c>
      <c r="E99" s="24">
        <v>6</v>
      </c>
      <c r="F99" s="44">
        <v>100</v>
      </c>
      <c r="G99" s="12"/>
      <c r="H99" s="12"/>
      <c r="I99" s="42"/>
      <c r="J99" s="43"/>
      <c r="K99" s="42"/>
      <c r="L99" s="42"/>
      <c r="M99" s="42"/>
      <c r="N99" s="42"/>
      <c r="O99" s="35"/>
      <c r="P99" s="42">
        <v>100</v>
      </c>
      <c r="Q99" s="30"/>
      <c r="R99" s="68"/>
      <c r="S99" s="68"/>
      <c r="T99" s="30"/>
      <c r="U99" s="30"/>
      <c r="V99" s="30"/>
    </row>
    <row r="100" spans="1:25" ht="13.5" thickBot="1" x14ac:dyDescent="0.25">
      <c r="A100" s="24">
        <v>95</v>
      </c>
      <c r="B100" s="24">
        <v>83</v>
      </c>
      <c r="C100" s="28" t="s">
        <v>251</v>
      </c>
      <c r="D100" s="28" t="s">
        <v>252</v>
      </c>
      <c r="E100" s="24">
        <v>5</v>
      </c>
      <c r="F100" s="44">
        <v>100</v>
      </c>
      <c r="G100" s="12"/>
      <c r="H100" s="12"/>
      <c r="I100" s="42"/>
      <c r="J100" s="43"/>
      <c r="K100" s="42">
        <v>100</v>
      </c>
      <c r="L100" s="42"/>
      <c r="M100" s="42"/>
      <c r="N100" s="42"/>
      <c r="O100" s="47"/>
      <c r="P100" s="42"/>
      <c r="Q100" s="30"/>
      <c r="R100" s="68"/>
      <c r="S100" s="68"/>
      <c r="T100" s="30"/>
      <c r="U100" s="30"/>
      <c r="V100" s="30"/>
    </row>
    <row r="101" spans="1:25" ht="13.5" thickBot="1" x14ac:dyDescent="0.25">
      <c r="A101" s="24">
        <v>98</v>
      </c>
      <c r="B101" s="24">
        <v>87</v>
      </c>
      <c r="C101" s="28" t="s">
        <v>194</v>
      </c>
      <c r="D101" s="28" t="s">
        <v>22</v>
      </c>
      <c r="E101" s="24">
        <v>3</v>
      </c>
      <c r="F101" s="44">
        <v>95</v>
      </c>
      <c r="G101" s="12"/>
      <c r="H101" s="12"/>
      <c r="I101" s="42"/>
      <c r="J101" s="34"/>
      <c r="K101" s="34"/>
      <c r="L101" s="42"/>
      <c r="M101" s="42">
        <v>95</v>
      </c>
      <c r="N101" s="42"/>
      <c r="O101" s="35"/>
      <c r="P101" s="42"/>
      <c r="Q101" s="30"/>
      <c r="R101" s="69"/>
      <c r="S101" s="68"/>
      <c r="T101" s="30"/>
      <c r="U101" s="46"/>
      <c r="V101" s="46"/>
    </row>
    <row r="102" spans="1:25" ht="13.5" thickBot="1" x14ac:dyDescent="0.25">
      <c r="A102" s="24">
        <v>99</v>
      </c>
      <c r="B102" s="24">
        <v>110</v>
      </c>
      <c r="C102" s="28" t="s">
        <v>195</v>
      </c>
      <c r="D102" s="28" t="s">
        <v>196</v>
      </c>
      <c r="E102" s="24">
        <v>8</v>
      </c>
      <c r="F102" s="44">
        <v>85</v>
      </c>
      <c r="G102" s="12"/>
      <c r="H102" s="12"/>
      <c r="I102" s="42"/>
      <c r="J102" s="43"/>
      <c r="K102" s="42"/>
      <c r="L102" s="42">
        <v>50</v>
      </c>
      <c r="M102" s="42"/>
      <c r="N102" s="42"/>
      <c r="O102" s="65"/>
      <c r="P102" s="42">
        <v>35</v>
      </c>
      <c r="Q102" s="30"/>
      <c r="R102" s="68"/>
      <c r="S102" s="68"/>
      <c r="T102" s="30"/>
      <c r="U102" s="30"/>
      <c r="V102" s="30"/>
    </row>
    <row r="103" spans="1:25" ht="13.5" thickBot="1" x14ac:dyDescent="0.25">
      <c r="A103" s="24">
        <v>99</v>
      </c>
      <c r="B103" s="24">
        <v>134</v>
      </c>
      <c r="C103" s="28" t="s">
        <v>539</v>
      </c>
      <c r="D103" s="28" t="s">
        <v>392</v>
      </c>
      <c r="E103" s="24">
        <v>2</v>
      </c>
      <c r="F103" s="44">
        <v>85</v>
      </c>
      <c r="G103" s="12"/>
      <c r="H103" s="12"/>
      <c r="I103" s="42"/>
      <c r="J103" s="34"/>
      <c r="K103" s="34"/>
      <c r="L103" s="42"/>
      <c r="M103" s="42"/>
      <c r="N103" s="42"/>
      <c r="O103" s="35"/>
      <c r="P103" s="42">
        <v>85</v>
      </c>
      <c r="Q103" s="30"/>
      <c r="R103" s="68"/>
      <c r="S103" s="70"/>
      <c r="T103" s="34"/>
      <c r="U103" s="30"/>
      <c r="V103" s="30"/>
    </row>
    <row r="104" spans="1:25" ht="13.5" thickBot="1" x14ac:dyDescent="0.25">
      <c r="A104" s="24">
        <v>101</v>
      </c>
      <c r="B104" s="24">
        <v>90</v>
      </c>
      <c r="C104" s="39" t="s">
        <v>99</v>
      </c>
      <c r="D104" s="39" t="s">
        <v>33</v>
      </c>
      <c r="E104" s="24">
        <v>7</v>
      </c>
      <c r="F104" s="44">
        <v>82.5</v>
      </c>
      <c r="G104" s="12"/>
      <c r="H104" s="12"/>
      <c r="I104" s="42"/>
      <c r="J104" s="43">
        <v>65</v>
      </c>
      <c r="K104" s="42"/>
      <c r="L104" s="42"/>
      <c r="M104" s="42"/>
      <c r="N104" s="34"/>
      <c r="O104" s="46">
        <v>17.5</v>
      </c>
      <c r="P104" s="42"/>
      <c r="Q104" s="30"/>
      <c r="R104" s="69"/>
      <c r="S104" s="69"/>
      <c r="T104" s="30"/>
      <c r="U104" s="30"/>
      <c r="V104" s="46"/>
      <c r="Y104" s="30"/>
    </row>
    <row r="105" spans="1:25" ht="13.5" thickBot="1" x14ac:dyDescent="0.25">
      <c r="A105" s="24">
        <v>101</v>
      </c>
      <c r="B105" s="24">
        <v>90</v>
      </c>
      <c r="C105" s="28" t="s">
        <v>199</v>
      </c>
      <c r="D105" s="28" t="s">
        <v>100</v>
      </c>
      <c r="E105" s="24">
        <v>2</v>
      </c>
      <c r="F105" s="44">
        <v>82.5</v>
      </c>
      <c r="G105" s="12"/>
      <c r="H105" s="12"/>
      <c r="I105" s="42"/>
      <c r="J105" s="43">
        <v>65</v>
      </c>
      <c r="K105" s="42"/>
      <c r="L105" s="42"/>
      <c r="M105" s="42"/>
      <c r="N105" s="34"/>
      <c r="O105" s="46">
        <v>17.5</v>
      </c>
      <c r="P105" s="42"/>
      <c r="Q105" s="30"/>
      <c r="R105" s="68"/>
      <c r="S105" s="69"/>
      <c r="T105" s="30"/>
      <c r="U105" s="30"/>
      <c r="V105" s="30"/>
    </row>
    <row r="106" spans="1:25" ht="13.5" thickBot="1" x14ac:dyDescent="0.25">
      <c r="A106" s="24">
        <v>103</v>
      </c>
      <c r="B106" s="24">
        <v>93</v>
      </c>
      <c r="C106" s="28" t="s">
        <v>306</v>
      </c>
      <c r="D106" s="28" t="s">
        <v>35</v>
      </c>
      <c r="E106" s="24">
        <v>5</v>
      </c>
      <c r="F106" s="44">
        <v>80</v>
      </c>
      <c r="G106" s="12"/>
      <c r="H106" s="12"/>
      <c r="I106" s="42"/>
      <c r="J106" s="34">
        <v>80</v>
      </c>
      <c r="K106" s="42"/>
      <c r="L106" s="42"/>
      <c r="M106" s="42"/>
      <c r="N106" s="42"/>
      <c r="O106" s="35"/>
      <c r="P106" s="42"/>
      <c r="Q106" s="30"/>
      <c r="R106" s="68"/>
      <c r="S106" s="68"/>
      <c r="T106" s="30"/>
      <c r="U106" s="30"/>
      <c r="V106" s="30"/>
    </row>
    <row r="107" spans="1:25" ht="13.5" thickBot="1" x14ac:dyDescent="0.25">
      <c r="A107" s="24">
        <v>103</v>
      </c>
      <c r="B107" s="24">
        <v>93</v>
      </c>
      <c r="C107" s="28" t="s">
        <v>542</v>
      </c>
      <c r="D107" s="28" t="s">
        <v>287</v>
      </c>
      <c r="E107" s="24">
        <v>3</v>
      </c>
      <c r="F107" s="44">
        <v>80</v>
      </c>
      <c r="G107" s="12"/>
      <c r="H107" s="12"/>
      <c r="I107" s="42"/>
      <c r="J107" s="43">
        <v>80</v>
      </c>
      <c r="K107" s="42"/>
      <c r="L107" s="42"/>
      <c r="M107" s="42"/>
      <c r="N107" s="34"/>
      <c r="O107" s="47"/>
      <c r="P107" s="42"/>
      <c r="Q107" s="30"/>
      <c r="R107" s="68"/>
      <c r="S107" s="68"/>
      <c r="T107" s="30"/>
      <c r="U107" s="30"/>
      <c r="V107" s="30"/>
    </row>
    <row r="108" spans="1:25" ht="13.5" thickBot="1" x14ac:dyDescent="0.25">
      <c r="A108" s="24">
        <v>105</v>
      </c>
      <c r="B108" s="24">
        <v>96</v>
      </c>
      <c r="C108" s="28" t="s">
        <v>225</v>
      </c>
      <c r="D108" s="28" t="s">
        <v>26</v>
      </c>
      <c r="E108" s="24">
        <v>8</v>
      </c>
      <c r="F108" s="44">
        <v>77.5</v>
      </c>
      <c r="G108" s="12"/>
      <c r="H108" s="12"/>
      <c r="I108" s="42"/>
      <c r="J108" s="34"/>
      <c r="K108" s="34"/>
      <c r="L108" s="42"/>
      <c r="M108" s="42">
        <v>77.5</v>
      </c>
      <c r="N108" s="42"/>
      <c r="O108" s="35"/>
      <c r="P108" s="42"/>
      <c r="Q108" s="30"/>
      <c r="R108" s="68"/>
      <c r="S108" s="68"/>
      <c r="T108" s="30"/>
      <c r="U108" s="30"/>
      <c r="V108" s="30"/>
    </row>
    <row r="109" spans="1:25" ht="13.5" thickBot="1" x14ac:dyDescent="0.25">
      <c r="A109" s="24">
        <v>105</v>
      </c>
      <c r="B109" s="24">
        <v>96</v>
      </c>
      <c r="C109" s="28" t="s">
        <v>343</v>
      </c>
      <c r="D109" s="28" t="s">
        <v>344</v>
      </c>
      <c r="E109" s="24">
        <v>5</v>
      </c>
      <c r="F109" s="44">
        <v>77.5</v>
      </c>
      <c r="G109" s="12"/>
      <c r="H109" s="12"/>
      <c r="I109" s="42"/>
      <c r="J109" s="43"/>
      <c r="K109" s="42"/>
      <c r="L109" s="42">
        <v>17.5</v>
      </c>
      <c r="M109" s="42"/>
      <c r="N109" s="42"/>
      <c r="O109" s="40">
        <v>60</v>
      </c>
      <c r="P109" s="34"/>
      <c r="Q109" s="30"/>
      <c r="R109" s="68"/>
      <c r="S109" s="69"/>
      <c r="T109" s="30"/>
      <c r="U109" s="30"/>
      <c r="V109" s="30"/>
    </row>
    <row r="110" spans="1:25" ht="13.5" thickBot="1" x14ac:dyDescent="0.25">
      <c r="A110" s="24">
        <v>105</v>
      </c>
      <c r="B110" s="24">
        <v>96</v>
      </c>
      <c r="C110" s="50" t="s">
        <v>358</v>
      </c>
      <c r="D110" s="50" t="s">
        <v>361</v>
      </c>
      <c r="E110" s="24">
        <v>3</v>
      </c>
      <c r="F110" s="44">
        <v>77.5</v>
      </c>
      <c r="G110" s="12"/>
      <c r="H110" s="12"/>
      <c r="I110" s="42"/>
      <c r="J110" s="43"/>
      <c r="K110" s="42"/>
      <c r="L110" s="42">
        <v>77.5</v>
      </c>
      <c r="M110" s="42"/>
      <c r="N110" s="34"/>
      <c r="O110" s="47"/>
      <c r="P110" s="42"/>
      <c r="Q110" s="30"/>
      <c r="R110" s="68"/>
      <c r="S110" s="69"/>
      <c r="T110" s="30"/>
      <c r="U110" s="30"/>
      <c r="V110" s="30"/>
    </row>
    <row r="111" spans="1:25" ht="13.5" thickBot="1" x14ac:dyDescent="0.25">
      <c r="A111" s="24">
        <v>108</v>
      </c>
      <c r="B111" s="24">
        <v>117</v>
      </c>
      <c r="C111" s="28" t="s">
        <v>333</v>
      </c>
      <c r="D111" s="28" t="s">
        <v>212</v>
      </c>
      <c r="E111" s="24">
        <v>3</v>
      </c>
      <c r="F111" s="44">
        <v>70</v>
      </c>
      <c r="G111" s="12"/>
      <c r="H111" s="12"/>
      <c r="I111" s="42"/>
      <c r="J111" s="34"/>
      <c r="K111" s="42"/>
      <c r="L111" s="42"/>
      <c r="M111" s="42">
        <v>35</v>
      </c>
      <c r="N111" s="42"/>
      <c r="O111" s="35"/>
      <c r="P111" s="42">
        <v>35</v>
      </c>
      <c r="Q111" s="30"/>
      <c r="R111" s="68"/>
      <c r="S111" s="69"/>
      <c r="T111" s="30"/>
      <c r="U111" s="30"/>
      <c r="V111" s="30"/>
    </row>
    <row r="112" spans="1:25" ht="13.5" thickBot="1" x14ac:dyDescent="0.25">
      <c r="A112" s="24">
        <v>109</v>
      </c>
      <c r="B112" s="24">
        <v>100</v>
      </c>
      <c r="C112" s="27" t="s">
        <v>51</v>
      </c>
      <c r="D112" s="27" t="s">
        <v>52</v>
      </c>
      <c r="E112" s="24">
        <v>5</v>
      </c>
      <c r="F112" s="44">
        <v>65</v>
      </c>
      <c r="G112" s="12"/>
      <c r="H112" s="12"/>
      <c r="I112" s="42"/>
      <c r="J112" s="43">
        <v>65</v>
      </c>
      <c r="K112" s="42"/>
      <c r="L112" s="42"/>
      <c r="M112" s="42"/>
      <c r="N112" s="34"/>
      <c r="O112" s="47"/>
      <c r="P112" s="42"/>
      <c r="Q112" s="30"/>
      <c r="R112" s="68"/>
      <c r="S112" s="69"/>
      <c r="T112" s="30"/>
      <c r="U112" s="30"/>
      <c r="V112" s="30"/>
    </row>
    <row r="113" spans="1:31" ht="13.5" thickBot="1" x14ac:dyDescent="0.25">
      <c r="A113" s="24">
        <v>109</v>
      </c>
      <c r="B113" s="24">
        <v>100</v>
      </c>
      <c r="C113" s="28" t="s">
        <v>193</v>
      </c>
      <c r="D113" s="28" t="s">
        <v>182</v>
      </c>
      <c r="E113" s="24">
        <v>5</v>
      </c>
      <c r="F113" s="44">
        <v>65</v>
      </c>
      <c r="G113" s="12"/>
      <c r="H113" s="12"/>
      <c r="I113" s="42"/>
      <c r="J113" s="43">
        <v>65</v>
      </c>
      <c r="K113" s="42"/>
      <c r="L113" s="42"/>
      <c r="M113" s="42"/>
      <c r="N113" s="42"/>
      <c r="O113" s="34"/>
      <c r="P113" s="42"/>
      <c r="Q113" s="30"/>
      <c r="R113" s="69"/>
      <c r="S113" s="69"/>
      <c r="T113" s="30"/>
      <c r="U113" s="30"/>
      <c r="V113" s="42"/>
    </row>
    <row r="114" spans="1:31" ht="13.5" thickBot="1" x14ac:dyDescent="0.25">
      <c r="A114" s="24">
        <v>109</v>
      </c>
      <c r="B114" s="24">
        <v>100</v>
      </c>
      <c r="C114" s="28" t="s">
        <v>770</v>
      </c>
      <c r="D114" s="28" t="s">
        <v>132</v>
      </c>
      <c r="E114" s="24">
        <v>2</v>
      </c>
      <c r="F114" s="44">
        <v>65</v>
      </c>
      <c r="G114" s="12"/>
      <c r="H114" s="12"/>
      <c r="I114" s="42"/>
      <c r="J114" s="43"/>
      <c r="K114" s="42">
        <v>65</v>
      </c>
      <c r="L114" s="42"/>
      <c r="M114" s="42"/>
      <c r="N114" s="34"/>
      <c r="O114" s="34"/>
      <c r="P114" s="42"/>
      <c r="Q114" s="30"/>
      <c r="R114" s="68"/>
      <c r="S114" s="68"/>
      <c r="T114" s="30"/>
      <c r="U114" s="12"/>
      <c r="V114" s="12"/>
    </row>
    <row r="115" spans="1:31" ht="13.5" thickBot="1" x14ac:dyDescent="0.25">
      <c r="A115" s="24">
        <v>112</v>
      </c>
      <c r="B115" s="24">
        <v>105</v>
      </c>
      <c r="C115" s="28" t="s">
        <v>413</v>
      </c>
      <c r="D115" s="28" t="s">
        <v>415</v>
      </c>
      <c r="E115" s="24">
        <v>8</v>
      </c>
      <c r="F115" s="44">
        <v>60</v>
      </c>
      <c r="G115" s="12"/>
      <c r="H115" s="12"/>
      <c r="I115" s="42"/>
      <c r="J115" s="43"/>
      <c r="K115" s="42"/>
      <c r="L115" s="42"/>
      <c r="M115" s="42">
        <v>60</v>
      </c>
      <c r="N115" s="34"/>
      <c r="O115" s="47"/>
      <c r="P115" s="42"/>
      <c r="Q115" s="30"/>
      <c r="R115" s="68"/>
      <c r="S115" s="68"/>
      <c r="T115" s="30"/>
      <c r="U115" s="30"/>
      <c r="V115" s="30"/>
    </row>
    <row r="116" spans="1:31" ht="13.5" thickBot="1" x14ac:dyDescent="0.25">
      <c r="A116" s="24">
        <v>112</v>
      </c>
      <c r="B116" s="24">
        <v>105</v>
      </c>
      <c r="C116" s="39" t="s">
        <v>103</v>
      </c>
      <c r="D116" s="39" t="s">
        <v>18</v>
      </c>
      <c r="E116" s="24">
        <v>4</v>
      </c>
      <c r="F116" s="44">
        <v>60</v>
      </c>
      <c r="G116" s="12"/>
      <c r="H116" s="12"/>
      <c r="I116" s="42"/>
      <c r="J116" s="43"/>
      <c r="K116" s="42"/>
      <c r="L116" s="42"/>
      <c r="M116" s="42"/>
      <c r="N116" s="42"/>
      <c r="O116" s="47">
        <v>60</v>
      </c>
      <c r="P116" s="42"/>
      <c r="Q116" s="30"/>
      <c r="R116" s="68"/>
      <c r="S116" s="68"/>
      <c r="T116" s="30"/>
      <c r="U116" s="12"/>
      <c r="V116" s="12"/>
    </row>
    <row r="117" spans="1:31" ht="13.5" thickBot="1" x14ac:dyDescent="0.25">
      <c r="A117" s="24">
        <v>112</v>
      </c>
      <c r="B117" s="24">
        <v>105</v>
      </c>
      <c r="C117" s="75" t="s">
        <v>561</v>
      </c>
      <c r="D117" s="75" t="s">
        <v>395</v>
      </c>
      <c r="E117" s="24">
        <v>1</v>
      </c>
      <c r="F117" s="44">
        <v>60</v>
      </c>
      <c r="G117" s="12"/>
      <c r="H117" s="12"/>
      <c r="I117" s="42"/>
      <c r="J117" s="34"/>
      <c r="K117" s="34"/>
      <c r="L117" s="42"/>
      <c r="M117" s="42">
        <v>60</v>
      </c>
      <c r="N117" s="34"/>
      <c r="O117" s="34"/>
      <c r="P117" s="42"/>
      <c r="Q117" s="46"/>
      <c r="R117" s="68"/>
      <c r="S117" s="68"/>
      <c r="T117" s="30"/>
      <c r="U117" s="30"/>
      <c r="V117" s="46"/>
      <c r="AA117" s="45"/>
      <c r="AB117" s="45"/>
      <c r="AC117" s="45"/>
      <c r="AD117" s="45"/>
      <c r="AE117" s="45"/>
    </row>
    <row r="118" spans="1:31" ht="13.5" thickBot="1" x14ac:dyDescent="0.25">
      <c r="A118" s="24">
        <v>115</v>
      </c>
      <c r="B118" s="24">
        <v>108</v>
      </c>
      <c r="C118" s="50" t="s">
        <v>766</v>
      </c>
      <c r="D118" s="50" t="s">
        <v>126</v>
      </c>
      <c r="E118" s="24">
        <v>4</v>
      </c>
      <c r="F118" s="44">
        <v>56.66</v>
      </c>
      <c r="G118" s="12"/>
      <c r="H118" s="12"/>
      <c r="I118" s="42"/>
      <c r="J118" s="43"/>
      <c r="K118" s="42">
        <v>21.66</v>
      </c>
      <c r="L118" s="42"/>
      <c r="M118" s="42">
        <v>35</v>
      </c>
      <c r="N118" s="34"/>
      <c r="O118" s="33"/>
      <c r="P118" s="42"/>
      <c r="Q118" s="30"/>
      <c r="R118" s="68"/>
      <c r="S118" s="68"/>
      <c r="T118" s="30"/>
      <c r="U118" s="30"/>
      <c r="V118" s="30"/>
    </row>
    <row r="119" spans="1:31" ht="13.5" thickBot="1" x14ac:dyDescent="0.25">
      <c r="A119" s="24">
        <v>116</v>
      </c>
      <c r="B119" s="24">
        <v>110</v>
      </c>
      <c r="C119" s="39" t="s">
        <v>97</v>
      </c>
      <c r="D119" s="39" t="s">
        <v>9</v>
      </c>
      <c r="E119" s="24">
        <v>6</v>
      </c>
      <c r="F119" s="44">
        <v>50</v>
      </c>
      <c r="G119" s="12"/>
      <c r="H119" s="12"/>
      <c r="I119" s="42"/>
      <c r="J119" s="43">
        <v>50</v>
      </c>
      <c r="K119" s="42"/>
      <c r="L119" s="42"/>
      <c r="M119" s="42"/>
      <c r="N119" s="34"/>
      <c r="O119" s="46"/>
      <c r="P119" s="42"/>
      <c r="Q119" s="30"/>
      <c r="R119" s="69"/>
      <c r="S119" s="68"/>
      <c r="T119" s="30"/>
      <c r="U119" s="30"/>
      <c r="V119" s="30"/>
      <c r="Y119" s="45"/>
    </row>
    <row r="120" spans="1:31" ht="13.5" thickBot="1" x14ac:dyDescent="0.25">
      <c r="A120" s="24">
        <v>116</v>
      </c>
      <c r="B120" s="24">
        <v>110</v>
      </c>
      <c r="C120" s="28" t="s">
        <v>273</v>
      </c>
      <c r="D120" s="28" t="s">
        <v>115</v>
      </c>
      <c r="E120" s="24">
        <v>2</v>
      </c>
      <c r="F120" s="44">
        <v>50</v>
      </c>
      <c r="G120" s="12"/>
      <c r="H120" s="12"/>
      <c r="I120" s="42"/>
      <c r="J120" s="34">
        <v>50</v>
      </c>
      <c r="K120" s="34"/>
      <c r="L120" s="42"/>
      <c r="M120" s="42"/>
      <c r="N120" s="34"/>
      <c r="O120" s="34"/>
      <c r="P120" s="42"/>
      <c r="Q120" s="30"/>
      <c r="R120" s="68"/>
      <c r="S120" s="68"/>
      <c r="T120" s="30"/>
      <c r="U120" s="30"/>
      <c r="V120" s="46"/>
      <c r="AA120" s="45"/>
      <c r="AB120" s="45"/>
      <c r="AC120" s="45"/>
      <c r="AD120" s="45"/>
      <c r="AE120" s="45"/>
    </row>
    <row r="121" spans="1:31" ht="13.5" thickBot="1" x14ac:dyDescent="0.25">
      <c r="A121" s="24">
        <v>118</v>
      </c>
      <c r="B121" s="24">
        <v>115</v>
      </c>
      <c r="C121" s="50" t="s">
        <v>202</v>
      </c>
      <c r="D121" s="50" t="s">
        <v>141</v>
      </c>
      <c r="E121" s="24">
        <v>7</v>
      </c>
      <c r="F121" s="44">
        <v>47.5</v>
      </c>
      <c r="G121" s="12"/>
      <c r="H121" s="12"/>
      <c r="I121" s="42"/>
      <c r="J121" s="34"/>
      <c r="K121" s="34"/>
      <c r="L121" s="42"/>
      <c r="M121" s="42">
        <v>47.5</v>
      </c>
      <c r="N121" s="34"/>
      <c r="O121" s="65"/>
      <c r="P121" s="42"/>
      <c r="Q121" s="30"/>
      <c r="R121" s="68"/>
      <c r="S121" s="69"/>
      <c r="T121" s="30"/>
      <c r="U121" s="12"/>
      <c r="V121" s="12"/>
    </row>
    <row r="122" spans="1:31" ht="13.5" thickBot="1" x14ac:dyDescent="0.25">
      <c r="A122" s="24">
        <v>118</v>
      </c>
      <c r="B122" s="24">
        <v>115</v>
      </c>
      <c r="C122" s="27" t="s">
        <v>76</v>
      </c>
      <c r="D122" s="27" t="s">
        <v>116</v>
      </c>
      <c r="E122" s="24">
        <v>5</v>
      </c>
      <c r="F122" s="44">
        <v>47.5</v>
      </c>
      <c r="G122" s="12"/>
      <c r="H122" s="12"/>
      <c r="I122" s="42"/>
      <c r="J122" s="43"/>
      <c r="K122" s="42"/>
      <c r="L122" s="42"/>
      <c r="M122" s="42">
        <v>47.5</v>
      </c>
      <c r="N122" s="42"/>
      <c r="O122" s="65"/>
      <c r="P122" s="42"/>
      <c r="Q122" s="30"/>
      <c r="R122" s="68"/>
      <c r="S122" s="68"/>
      <c r="T122" s="30"/>
      <c r="U122" s="30"/>
      <c r="V122" s="30"/>
    </row>
    <row r="123" spans="1:31" ht="13.5" thickBot="1" x14ac:dyDescent="0.25">
      <c r="A123" s="24">
        <v>120</v>
      </c>
      <c r="B123" s="24">
        <v>132</v>
      </c>
      <c r="C123" s="28" t="s">
        <v>305</v>
      </c>
      <c r="D123" s="28" t="s">
        <v>102</v>
      </c>
      <c r="E123" s="24">
        <v>6</v>
      </c>
      <c r="F123" s="44">
        <v>46.67</v>
      </c>
      <c r="G123" s="12"/>
      <c r="H123" s="12"/>
      <c r="I123" s="42"/>
      <c r="J123" s="43"/>
      <c r="K123" s="42"/>
      <c r="L123" s="42"/>
      <c r="M123" s="42">
        <v>11.67</v>
      </c>
      <c r="N123" s="34"/>
      <c r="O123" s="47"/>
      <c r="P123" s="42">
        <v>35</v>
      </c>
      <c r="Q123" s="30"/>
      <c r="R123" s="68"/>
      <c r="S123" s="69"/>
      <c r="T123" s="30"/>
      <c r="U123" s="30"/>
      <c r="V123" s="30"/>
    </row>
    <row r="124" spans="1:31" ht="13.5" thickBot="1" x14ac:dyDescent="0.25">
      <c r="A124" s="24">
        <v>121</v>
      </c>
      <c r="B124" s="24">
        <v>117</v>
      </c>
      <c r="C124" s="28" t="s">
        <v>139</v>
      </c>
      <c r="D124" s="28" t="s">
        <v>36</v>
      </c>
      <c r="E124" s="24">
        <v>7</v>
      </c>
      <c r="F124" s="44">
        <v>35</v>
      </c>
      <c r="G124" s="12"/>
      <c r="H124" s="12"/>
      <c r="I124" s="42"/>
      <c r="J124" s="43">
        <v>35</v>
      </c>
      <c r="K124" s="42"/>
      <c r="L124" s="42"/>
      <c r="M124" s="42"/>
      <c r="N124" s="34"/>
      <c r="O124" s="34"/>
      <c r="P124" s="42"/>
      <c r="Q124" s="30"/>
      <c r="R124" s="68"/>
      <c r="S124" s="69"/>
      <c r="T124" s="30"/>
      <c r="U124" s="12"/>
      <c r="V124" s="81"/>
    </row>
    <row r="125" spans="1:31" ht="13.5" thickBot="1" x14ac:dyDescent="0.25">
      <c r="A125" s="24">
        <v>121</v>
      </c>
      <c r="B125" s="24">
        <v>117</v>
      </c>
      <c r="C125" s="28" t="s">
        <v>436</v>
      </c>
      <c r="D125" s="28" t="s">
        <v>118</v>
      </c>
      <c r="E125" s="24">
        <v>6</v>
      </c>
      <c r="F125" s="44">
        <v>35</v>
      </c>
      <c r="G125" s="12"/>
      <c r="H125" s="12"/>
      <c r="I125" s="42"/>
      <c r="J125" s="43"/>
      <c r="K125" s="42"/>
      <c r="L125" s="42"/>
      <c r="M125" s="42"/>
      <c r="N125" s="42"/>
      <c r="O125" s="40">
        <v>35</v>
      </c>
      <c r="P125" s="34"/>
      <c r="Q125" s="30"/>
      <c r="R125" s="68"/>
      <c r="S125" s="69"/>
      <c r="T125" s="30"/>
      <c r="U125" s="30"/>
      <c r="V125" s="30"/>
    </row>
    <row r="126" spans="1:31" ht="13.5" thickBot="1" x14ac:dyDescent="0.25">
      <c r="A126" s="24">
        <v>121</v>
      </c>
      <c r="B126" s="24">
        <v>117</v>
      </c>
      <c r="C126" s="28" t="s">
        <v>437</v>
      </c>
      <c r="D126" s="28" t="s">
        <v>438</v>
      </c>
      <c r="E126" s="24">
        <v>6</v>
      </c>
      <c r="F126" s="44">
        <v>35</v>
      </c>
      <c r="G126" s="12"/>
      <c r="H126" s="12"/>
      <c r="I126" s="42"/>
      <c r="J126" s="34"/>
      <c r="K126" s="34"/>
      <c r="L126" s="42"/>
      <c r="M126" s="42"/>
      <c r="N126" s="42"/>
      <c r="O126" s="65">
        <v>35</v>
      </c>
      <c r="P126" s="42"/>
      <c r="Q126" s="30"/>
      <c r="R126" s="69"/>
      <c r="S126" s="68"/>
      <c r="T126" s="30"/>
      <c r="U126" s="30"/>
      <c r="V126" s="30"/>
    </row>
    <row r="127" spans="1:31" ht="13.5" thickBot="1" x14ac:dyDescent="0.25">
      <c r="A127" s="24">
        <v>121</v>
      </c>
      <c r="B127" s="24">
        <v>117</v>
      </c>
      <c r="C127" s="28" t="s">
        <v>397</v>
      </c>
      <c r="D127" s="28" t="s">
        <v>398</v>
      </c>
      <c r="E127" s="24">
        <v>4</v>
      </c>
      <c r="F127" s="44">
        <v>35</v>
      </c>
      <c r="G127" s="12"/>
      <c r="H127" s="12"/>
      <c r="I127" s="42"/>
      <c r="J127" s="43">
        <v>35</v>
      </c>
      <c r="K127" s="42"/>
      <c r="L127" s="42"/>
      <c r="M127" s="42"/>
      <c r="N127" s="42"/>
      <c r="O127" s="35"/>
      <c r="P127" s="34"/>
      <c r="Q127" s="30"/>
      <c r="R127" s="68"/>
      <c r="S127" s="68"/>
      <c r="T127" s="30"/>
      <c r="U127" s="42"/>
      <c r="V127" s="42"/>
    </row>
    <row r="128" spans="1:31" ht="13.5" thickBot="1" x14ac:dyDescent="0.25">
      <c r="A128" s="24">
        <v>121</v>
      </c>
      <c r="B128" s="24">
        <v>117</v>
      </c>
      <c r="C128" s="28" t="s">
        <v>563</v>
      </c>
      <c r="D128" s="28" t="s">
        <v>564</v>
      </c>
      <c r="E128" s="24">
        <v>1</v>
      </c>
      <c r="F128" s="44">
        <v>35</v>
      </c>
      <c r="G128" s="12"/>
      <c r="H128" s="12"/>
      <c r="I128" s="42"/>
      <c r="J128" s="43"/>
      <c r="K128" s="42"/>
      <c r="L128" s="42"/>
      <c r="M128" s="42">
        <v>35</v>
      </c>
      <c r="N128" s="34"/>
      <c r="O128" s="47"/>
      <c r="P128" s="42"/>
      <c r="Q128" s="30"/>
      <c r="R128" s="68"/>
      <c r="S128" s="69"/>
      <c r="T128" s="30"/>
      <c r="U128" s="12"/>
      <c r="V128" s="12"/>
    </row>
    <row r="129" spans="1:31" ht="13.5" thickBot="1" x14ac:dyDescent="0.25">
      <c r="A129" s="24">
        <v>126</v>
      </c>
      <c r="B129" s="24">
        <v>123</v>
      </c>
      <c r="C129" s="28" t="s">
        <v>164</v>
      </c>
      <c r="D129" s="28" t="s">
        <v>60</v>
      </c>
      <c r="E129" s="24">
        <v>5</v>
      </c>
      <c r="F129" s="44">
        <v>33.33</v>
      </c>
      <c r="G129" s="12"/>
      <c r="H129" s="12"/>
      <c r="I129" s="42"/>
      <c r="J129" s="43">
        <v>33.33</v>
      </c>
      <c r="K129" s="42"/>
      <c r="L129" s="42"/>
      <c r="M129" s="42"/>
      <c r="N129" s="42"/>
      <c r="O129" s="47"/>
      <c r="P129" s="42"/>
      <c r="Q129" s="30"/>
      <c r="R129" s="69"/>
      <c r="S129" s="68"/>
      <c r="T129" s="30"/>
      <c r="U129" s="30"/>
      <c r="V129" s="30"/>
    </row>
    <row r="130" spans="1:31" ht="13.5" thickBot="1" x14ac:dyDescent="0.25">
      <c r="A130" s="24">
        <v>126</v>
      </c>
      <c r="B130" s="24">
        <v>123</v>
      </c>
      <c r="C130" s="28" t="s">
        <v>146</v>
      </c>
      <c r="D130" s="28" t="s">
        <v>118</v>
      </c>
      <c r="E130" s="24">
        <v>5</v>
      </c>
      <c r="F130" s="44">
        <v>33.33</v>
      </c>
      <c r="G130" s="12"/>
      <c r="H130" s="12"/>
      <c r="I130" s="42"/>
      <c r="J130" s="42">
        <v>33.33</v>
      </c>
      <c r="K130" s="34"/>
      <c r="L130" s="42"/>
      <c r="M130" s="42"/>
      <c r="N130" s="42"/>
      <c r="O130" s="40"/>
      <c r="P130" s="42"/>
      <c r="Q130" s="30"/>
      <c r="R130" s="68"/>
      <c r="S130" s="68"/>
      <c r="T130" s="30"/>
      <c r="U130" s="30"/>
      <c r="V130" s="30"/>
    </row>
    <row r="131" spans="1:31" ht="13.5" thickBot="1" x14ac:dyDescent="0.25">
      <c r="A131" s="24">
        <v>128</v>
      </c>
      <c r="B131" s="24">
        <v>125</v>
      </c>
      <c r="C131" s="28" t="s">
        <v>376</v>
      </c>
      <c r="D131" s="28" t="s">
        <v>377</v>
      </c>
      <c r="E131" s="24">
        <v>3</v>
      </c>
      <c r="F131" s="44">
        <v>21.66</v>
      </c>
      <c r="G131" s="12"/>
      <c r="H131" s="12"/>
      <c r="I131" s="42"/>
      <c r="J131" s="34"/>
      <c r="K131" s="42">
        <v>21.66</v>
      </c>
      <c r="L131" s="42"/>
      <c r="M131" s="42"/>
      <c r="N131" s="42"/>
      <c r="O131" s="35"/>
      <c r="P131" s="42"/>
      <c r="Q131" s="30"/>
      <c r="R131" s="68"/>
      <c r="S131" s="68"/>
      <c r="T131" s="12"/>
      <c r="U131" s="30"/>
      <c r="V131" s="30"/>
    </row>
    <row r="132" spans="1:31" ht="13.5" thickBot="1" x14ac:dyDescent="0.25">
      <c r="A132" s="24">
        <v>128</v>
      </c>
      <c r="B132" s="24">
        <v>125</v>
      </c>
      <c r="C132" s="28" t="s">
        <v>262</v>
      </c>
      <c r="D132" s="28" t="s">
        <v>212</v>
      </c>
      <c r="E132" s="24">
        <v>2</v>
      </c>
      <c r="F132" s="44">
        <v>21.66</v>
      </c>
      <c r="G132" s="12"/>
      <c r="H132" s="12"/>
      <c r="I132" s="42"/>
      <c r="J132" s="34"/>
      <c r="K132" s="48">
        <v>21.66</v>
      </c>
      <c r="L132" s="42"/>
      <c r="M132" s="42"/>
      <c r="N132" s="42"/>
      <c r="O132" s="35"/>
      <c r="P132" s="42"/>
      <c r="Q132" s="30"/>
      <c r="R132" s="69"/>
      <c r="S132" s="69"/>
      <c r="T132" s="43"/>
      <c r="U132" s="30"/>
      <c r="V132" s="30"/>
      <c r="AC132" s="45"/>
      <c r="AD132" s="45"/>
      <c r="AE132" s="45"/>
    </row>
    <row r="133" spans="1:31" ht="13.5" thickBot="1" x14ac:dyDescent="0.25">
      <c r="A133" s="24">
        <v>130</v>
      </c>
      <c r="B133" s="24">
        <v>127</v>
      </c>
      <c r="C133" s="50" t="s">
        <v>334</v>
      </c>
      <c r="D133" s="50" t="s">
        <v>157</v>
      </c>
      <c r="E133" s="24">
        <v>7</v>
      </c>
      <c r="F133" s="44">
        <v>17.5</v>
      </c>
      <c r="G133" s="12"/>
      <c r="H133" s="12"/>
      <c r="I133" s="42"/>
      <c r="J133" s="43"/>
      <c r="K133" s="42"/>
      <c r="L133" s="42">
        <v>17.5</v>
      </c>
      <c r="M133" s="42"/>
      <c r="N133" s="42"/>
      <c r="O133" s="33"/>
      <c r="P133" s="42"/>
      <c r="Q133" s="30"/>
      <c r="R133" s="68"/>
      <c r="S133" s="68"/>
      <c r="T133" s="30"/>
      <c r="U133" s="30"/>
      <c r="V133" s="30"/>
    </row>
    <row r="134" spans="1:31" ht="13.5" thickBot="1" x14ac:dyDescent="0.25">
      <c r="A134" s="24">
        <v>130</v>
      </c>
      <c r="B134" s="24">
        <v>134</v>
      </c>
      <c r="C134" s="28" t="s">
        <v>399</v>
      </c>
      <c r="D134" s="28" t="s">
        <v>17</v>
      </c>
      <c r="E134" s="24">
        <v>5</v>
      </c>
      <c r="F134" s="44">
        <v>17.5</v>
      </c>
      <c r="G134" s="12"/>
      <c r="H134" s="12"/>
      <c r="I134" s="42"/>
      <c r="J134" s="43"/>
      <c r="K134" s="42"/>
      <c r="L134" s="42"/>
      <c r="M134" s="42"/>
      <c r="N134" s="42"/>
      <c r="O134" s="35"/>
      <c r="P134" s="46">
        <v>17.5</v>
      </c>
      <c r="Q134" s="30"/>
      <c r="R134" s="69"/>
      <c r="S134" s="69"/>
      <c r="T134" s="30"/>
      <c r="U134" s="46"/>
      <c r="V134" s="46"/>
      <c r="W134" s="46"/>
      <c r="X134" s="30"/>
      <c r="Y134" s="30"/>
      <c r="AA134" s="45"/>
      <c r="AB134" s="45"/>
      <c r="AC134" s="45"/>
      <c r="AD134" s="45"/>
      <c r="AE134" s="45"/>
    </row>
    <row r="135" spans="1:31" ht="13.5" thickBot="1" x14ac:dyDescent="0.25">
      <c r="A135" s="24">
        <v>130</v>
      </c>
      <c r="B135" s="24">
        <v>127</v>
      </c>
      <c r="C135" s="28" t="s">
        <v>13</v>
      </c>
      <c r="D135" s="28" t="s">
        <v>64</v>
      </c>
      <c r="E135" s="24">
        <v>5</v>
      </c>
      <c r="F135" s="44">
        <v>17.5</v>
      </c>
      <c r="G135" s="12"/>
      <c r="H135" s="12"/>
      <c r="I135" s="42"/>
      <c r="J135" s="43"/>
      <c r="K135" s="42"/>
      <c r="L135" s="42"/>
      <c r="M135" s="42">
        <v>17.5</v>
      </c>
      <c r="N135" s="42"/>
      <c r="O135" s="43"/>
      <c r="P135" s="42"/>
      <c r="Q135" s="30"/>
      <c r="R135" s="69"/>
      <c r="S135" s="68"/>
      <c r="T135" s="30"/>
      <c r="U135" s="30"/>
      <c r="V135" s="30"/>
    </row>
    <row r="136" spans="1:31" ht="13.5" thickBot="1" x14ac:dyDescent="0.25">
      <c r="A136" s="24">
        <v>130</v>
      </c>
      <c r="B136" s="24">
        <v>127</v>
      </c>
      <c r="C136" s="39" t="s">
        <v>29</v>
      </c>
      <c r="D136" s="39" t="s">
        <v>30</v>
      </c>
      <c r="E136" s="24">
        <v>4</v>
      </c>
      <c r="F136" s="44">
        <v>17.5</v>
      </c>
      <c r="G136" s="12"/>
      <c r="H136" s="12"/>
      <c r="I136" s="42"/>
      <c r="J136" s="43"/>
      <c r="K136" s="42"/>
      <c r="L136" s="42"/>
      <c r="M136" s="42"/>
      <c r="N136" s="42"/>
      <c r="O136" s="46">
        <v>17.5</v>
      </c>
      <c r="P136" s="42"/>
      <c r="Q136" s="30"/>
      <c r="R136" s="68"/>
      <c r="S136" s="68"/>
      <c r="T136" s="30"/>
      <c r="U136" s="30"/>
      <c r="V136" s="30"/>
    </row>
    <row r="137" spans="1:31" ht="13.5" thickBot="1" x14ac:dyDescent="0.25">
      <c r="A137" s="24">
        <v>130</v>
      </c>
      <c r="B137" s="24">
        <v>127</v>
      </c>
      <c r="C137" s="28" t="s">
        <v>419</v>
      </c>
      <c r="D137" s="28" t="s">
        <v>420</v>
      </c>
      <c r="E137" s="24">
        <v>2</v>
      </c>
      <c r="F137" s="44">
        <v>17.5</v>
      </c>
      <c r="G137" s="12"/>
      <c r="H137" s="12"/>
      <c r="I137" s="42"/>
      <c r="J137" s="43"/>
      <c r="K137" s="42"/>
      <c r="L137" s="42"/>
      <c r="M137" s="42">
        <v>17.5</v>
      </c>
      <c r="N137" s="42"/>
      <c r="O137" s="65"/>
      <c r="P137" s="34"/>
      <c r="Q137" s="30"/>
      <c r="R137" s="68"/>
      <c r="S137" s="68"/>
      <c r="T137" s="30"/>
      <c r="U137" s="12"/>
      <c r="V137" s="12"/>
    </row>
    <row r="138" spans="1:31" ht="13.5" thickBot="1" x14ac:dyDescent="0.25">
      <c r="A138" s="24">
        <v>130</v>
      </c>
      <c r="B138" s="24">
        <v>127</v>
      </c>
      <c r="C138" s="28" t="s">
        <v>274</v>
      </c>
      <c r="D138" s="28" t="s">
        <v>16</v>
      </c>
      <c r="E138" s="24">
        <v>1</v>
      </c>
      <c r="F138" s="44">
        <v>17.5</v>
      </c>
      <c r="G138" s="12"/>
      <c r="H138" s="12"/>
      <c r="I138" s="42"/>
      <c r="J138" s="34"/>
      <c r="K138" s="34"/>
      <c r="L138" s="42"/>
      <c r="M138" s="42"/>
      <c r="N138" s="34"/>
      <c r="O138" s="46">
        <v>17.5</v>
      </c>
      <c r="P138" s="42"/>
      <c r="Q138" s="30"/>
      <c r="R138" s="71"/>
      <c r="S138" s="69"/>
      <c r="T138" s="42"/>
      <c r="U138" s="34"/>
      <c r="V138" s="34"/>
      <c r="X138" s="30"/>
      <c r="Y138" s="30"/>
    </row>
    <row r="139" spans="1:31" ht="13.5" thickBot="1" x14ac:dyDescent="0.25">
      <c r="A139" s="24">
        <v>136</v>
      </c>
      <c r="B139" s="24">
        <v>132</v>
      </c>
      <c r="C139" s="28" t="s">
        <v>937</v>
      </c>
      <c r="D139" s="28" t="s">
        <v>874</v>
      </c>
      <c r="E139" s="24">
        <v>3</v>
      </c>
      <c r="F139" s="44">
        <v>11.67</v>
      </c>
      <c r="G139" s="12"/>
      <c r="H139" s="12"/>
      <c r="I139" s="42"/>
      <c r="J139" s="43"/>
      <c r="K139" s="42"/>
      <c r="L139" s="42"/>
      <c r="M139" s="42">
        <v>11.67</v>
      </c>
      <c r="N139" s="42"/>
      <c r="O139" s="47"/>
      <c r="P139" s="42"/>
      <c r="Q139" s="30"/>
      <c r="R139" s="71"/>
      <c r="S139" s="69"/>
      <c r="T139" s="42"/>
      <c r="U139" s="42"/>
      <c r="V139" s="42"/>
      <c r="Z139" s="45"/>
    </row>
    <row r="140" spans="1:31" ht="13.5" thickBot="1" x14ac:dyDescent="0.25">
      <c r="A140" s="24">
        <v>137</v>
      </c>
      <c r="B140" s="24">
        <v>134</v>
      </c>
      <c r="C140" s="27" t="s">
        <v>56</v>
      </c>
      <c r="D140" s="27" t="s">
        <v>71</v>
      </c>
      <c r="E140" s="24">
        <v>8</v>
      </c>
      <c r="F140" s="44">
        <v>0</v>
      </c>
      <c r="G140" s="12"/>
      <c r="H140" s="12"/>
      <c r="I140" s="42"/>
      <c r="J140" s="43"/>
      <c r="K140" s="42"/>
      <c r="L140" s="42"/>
      <c r="M140" s="42"/>
      <c r="N140" s="42"/>
      <c r="O140" s="47"/>
      <c r="P140" s="42"/>
      <c r="Q140" s="30"/>
      <c r="R140" s="68"/>
      <c r="S140" s="68"/>
      <c r="T140" s="30"/>
      <c r="U140" s="12"/>
      <c r="V140" s="12"/>
    </row>
    <row r="141" spans="1:31" ht="13.5" thickBot="1" x14ac:dyDescent="0.25">
      <c r="A141" s="24">
        <v>137</v>
      </c>
      <c r="B141" s="24">
        <v>134</v>
      </c>
      <c r="C141" s="28" t="s">
        <v>153</v>
      </c>
      <c r="D141" s="28" t="s">
        <v>198</v>
      </c>
      <c r="E141" s="24">
        <v>8</v>
      </c>
      <c r="F141" s="44">
        <v>0</v>
      </c>
      <c r="G141" s="12"/>
      <c r="H141" s="12"/>
      <c r="I141" s="42"/>
      <c r="J141" s="42"/>
      <c r="K141" s="34"/>
      <c r="L141" s="42"/>
      <c r="M141" s="42"/>
      <c r="N141" s="42"/>
      <c r="O141" s="40"/>
      <c r="P141" s="42"/>
      <c r="Q141" s="30"/>
      <c r="R141" s="68"/>
      <c r="S141" s="70"/>
      <c r="T141" s="30"/>
      <c r="U141" s="30"/>
      <c r="V141" s="30"/>
    </row>
    <row r="142" spans="1:31" ht="13.5" thickBot="1" x14ac:dyDescent="0.25">
      <c r="A142" s="24">
        <v>137</v>
      </c>
      <c r="B142" s="24">
        <v>134</v>
      </c>
      <c r="C142" s="27" t="s">
        <v>21</v>
      </c>
      <c r="D142" s="27" t="s">
        <v>22</v>
      </c>
      <c r="E142" s="24">
        <v>8</v>
      </c>
      <c r="F142" s="44">
        <v>0</v>
      </c>
      <c r="G142" s="12"/>
      <c r="H142" s="12"/>
      <c r="I142" s="42"/>
      <c r="J142" s="43"/>
      <c r="K142" s="42"/>
      <c r="L142" s="42"/>
      <c r="M142" s="42"/>
      <c r="N142" s="34"/>
      <c r="O142" s="47"/>
      <c r="P142" s="42"/>
      <c r="Q142" s="30"/>
      <c r="R142" s="68"/>
      <c r="S142" s="68"/>
      <c r="T142" s="30"/>
      <c r="U142" s="30"/>
      <c r="V142" s="30"/>
    </row>
    <row r="143" spans="1:31" ht="13.5" thickBot="1" x14ac:dyDescent="0.25">
      <c r="A143" s="24">
        <v>137</v>
      </c>
      <c r="B143" s="24">
        <v>134</v>
      </c>
      <c r="C143" s="28" t="s">
        <v>21</v>
      </c>
      <c r="D143" s="28" t="s">
        <v>145</v>
      </c>
      <c r="E143" s="24">
        <v>7</v>
      </c>
      <c r="F143" s="44">
        <v>0</v>
      </c>
      <c r="G143" s="12"/>
      <c r="H143" s="12"/>
      <c r="I143" s="42"/>
      <c r="J143" s="43"/>
      <c r="K143" s="42"/>
      <c r="L143" s="42"/>
      <c r="M143" s="42"/>
      <c r="N143" s="34"/>
      <c r="O143" s="34"/>
      <c r="P143" s="42"/>
      <c r="Q143" s="30"/>
      <c r="R143" s="69"/>
      <c r="S143" s="69"/>
      <c r="T143" s="42"/>
      <c r="U143" s="30"/>
      <c r="V143" s="30"/>
    </row>
    <row r="144" spans="1:31" ht="13.5" thickBot="1" x14ac:dyDescent="0.25">
      <c r="A144" s="24">
        <v>137</v>
      </c>
      <c r="B144" s="24">
        <v>134</v>
      </c>
      <c r="C144" s="27" t="s">
        <v>78</v>
      </c>
      <c r="D144" s="27" t="s">
        <v>28</v>
      </c>
      <c r="E144" s="24">
        <v>7</v>
      </c>
      <c r="F144" s="44">
        <v>0</v>
      </c>
      <c r="G144" s="12"/>
      <c r="H144" s="12"/>
      <c r="I144" s="42"/>
      <c r="J144" s="43"/>
      <c r="K144" s="42"/>
      <c r="L144" s="42"/>
      <c r="M144" s="42"/>
      <c r="N144" s="34"/>
      <c r="O144" s="43"/>
      <c r="P144" s="42"/>
      <c r="Q144" s="30"/>
      <c r="R144" s="68"/>
      <c r="S144" s="68"/>
      <c r="T144" s="30"/>
      <c r="U144" s="30"/>
      <c r="V144" s="30"/>
    </row>
    <row r="145" spans="1:25" ht="13.5" thickBot="1" x14ac:dyDescent="0.25">
      <c r="A145" s="24">
        <v>137</v>
      </c>
      <c r="B145" s="24">
        <v>134</v>
      </c>
      <c r="C145" s="28" t="s">
        <v>240</v>
      </c>
      <c r="D145" s="28" t="s">
        <v>118</v>
      </c>
      <c r="E145" s="24">
        <v>6</v>
      </c>
      <c r="F145" s="44">
        <v>0</v>
      </c>
      <c r="G145" s="12"/>
      <c r="H145" s="12"/>
      <c r="I145" s="42"/>
      <c r="J145" s="43"/>
      <c r="K145" s="42"/>
      <c r="L145" s="42"/>
      <c r="M145" s="42"/>
      <c r="N145" s="42"/>
      <c r="O145" s="35"/>
      <c r="P145" s="42"/>
      <c r="Q145" s="30"/>
      <c r="R145" s="68"/>
      <c r="S145" s="68"/>
      <c r="T145" s="42"/>
      <c r="U145" s="30"/>
      <c r="V145" s="30"/>
    </row>
    <row r="146" spans="1:25" ht="13.5" thickBot="1" x14ac:dyDescent="0.25">
      <c r="A146" s="24">
        <v>137</v>
      </c>
      <c r="B146" s="24">
        <v>134</v>
      </c>
      <c r="C146" s="28" t="s">
        <v>187</v>
      </c>
      <c r="D146" s="28" t="s">
        <v>136</v>
      </c>
      <c r="E146" s="24">
        <v>6</v>
      </c>
      <c r="F146" s="44">
        <v>0</v>
      </c>
      <c r="G146" s="12"/>
      <c r="H146" s="12"/>
      <c r="I146" s="42"/>
      <c r="J146" s="43"/>
      <c r="K146" s="42"/>
      <c r="L146" s="42"/>
      <c r="M146" s="42"/>
      <c r="N146" s="42"/>
      <c r="O146" s="35"/>
      <c r="P146" s="42"/>
      <c r="Q146" s="30"/>
      <c r="R146" s="68"/>
      <c r="S146" s="68"/>
      <c r="T146" s="30"/>
      <c r="U146" s="30"/>
      <c r="V146" s="30"/>
    </row>
    <row r="147" spans="1:25" ht="13.5" thickBot="1" x14ac:dyDescent="0.25">
      <c r="A147" s="24">
        <v>137</v>
      </c>
      <c r="B147" s="24">
        <v>134</v>
      </c>
      <c r="C147" s="28" t="s">
        <v>540</v>
      </c>
      <c r="D147" s="28" t="s">
        <v>300</v>
      </c>
      <c r="E147" s="24">
        <v>6</v>
      </c>
      <c r="F147" s="44">
        <v>0</v>
      </c>
      <c r="G147" s="12"/>
      <c r="H147" s="12"/>
      <c r="I147" s="42"/>
      <c r="J147" s="34"/>
      <c r="K147" s="34"/>
      <c r="L147" s="42"/>
      <c r="M147" s="42"/>
      <c r="N147" s="42"/>
      <c r="O147" s="65"/>
      <c r="P147" s="42"/>
      <c r="Q147" s="30"/>
      <c r="R147" s="68"/>
      <c r="S147" s="68"/>
      <c r="T147" s="30"/>
      <c r="U147" s="30"/>
      <c r="V147" s="30"/>
    </row>
    <row r="148" spans="1:25" ht="13.5" thickBot="1" x14ac:dyDescent="0.25">
      <c r="A148" s="24">
        <v>137</v>
      </c>
      <c r="B148" s="24">
        <v>134</v>
      </c>
      <c r="C148" s="28" t="s">
        <v>266</v>
      </c>
      <c r="D148" s="28" t="s">
        <v>11</v>
      </c>
      <c r="E148" s="24">
        <v>5</v>
      </c>
      <c r="F148" s="44">
        <v>0</v>
      </c>
      <c r="G148" s="12"/>
      <c r="H148" s="12"/>
      <c r="I148" s="42"/>
      <c r="J148" s="42"/>
      <c r="K148" s="42"/>
      <c r="L148" s="42"/>
      <c r="M148" s="42"/>
      <c r="N148" s="42"/>
      <c r="O148" s="35"/>
      <c r="P148" s="42"/>
      <c r="Q148" s="30"/>
      <c r="R148" s="68"/>
      <c r="S148" s="68"/>
      <c r="T148" s="30"/>
      <c r="U148" s="30"/>
      <c r="V148" s="30"/>
    </row>
    <row r="149" spans="1:25" ht="13.5" thickBot="1" x14ac:dyDescent="0.25">
      <c r="A149" s="24">
        <v>137</v>
      </c>
      <c r="B149" s="24">
        <v>134</v>
      </c>
      <c r="C149" s="28" t="s">
        <v>623</v>
      </c>
      <c r="D149" s="28" t="s">
        <v>625</v>
      </c>
      <c r="E149" s="24">
        <v>4</v>
      </c>
      <c r="F149" s="44">
        <v>0</v>
      </c>
      <c r="G149" s="12"/>
      <c r="H149" s="12"/>
      <c r="I149" s="42"/>
      <c r="J149" s="34"/>
      <c r="K149" s="42"/>
      <c r="L149" s="42"/>
      <c r="M149" s="42"/>
      <c r="N149" s="42"/>
      <c r="O149" s="40"/>
      <c r="P149" s="34"/>
      <c r="Q149" s="30"/>
      <c r="R149" s="69"/>
      <c r="S149" s="70"/>
      <c r="T149" s="30"/>
      <c r="U149" s="46"/>
      <c r="V149" s="46"/>
    </row>
    <row r="150" spans="1:25" ht="13.5" thickBot="1" x14ac:dyDescent="0.25">
      <c r="A150" s="24">
        <v>137</v>
      </c>
      <c r="B150" s="24">
        <v>134</v>
      </c>
      <c r="C150" s="28" t="s">
        <v>388</v>
      </c>
      <c r="D150" s="28" t="s">
        <v>69</v>
      </c>
      <c r="E150" s="24">
        <v>4</v>
      </c>
      <c r="F150" s="44">
        <v>0</v>
      </c>
      <c r="G150" s="12"/>
      <c r="H150" s="12"/>
      <c r="I150" s="42"/>
      <c r="J150" s="43"/>
      <c r="K150" s="42"/>
      <c r="L150" s="42"/>
      <c r="M150" s="42"/>
      <c r="N150" s="42"/>
      <c r="O150" s="34"/>
      <c r="P150" s="42"/>
      <c r="Q150" s="30"/>
      <c r="R150" s="68"/>
      <c r="S150" s="68"/>
      <c r="T150" s="30"/>
      <c r="U150" s="12"/>
      <c r="V150" s="12"/>
    </row>
    <row r="151" spans="1:25" ht="13.5" thickBot="1" x14ac:dyDescent="0.25">
      <c r="A151" s="24">
        <v>137</v>
      </c>
      <c r="B151" s="24">
        <v>134</v>
      </c>
      <c r="C151" s="27" t="s">
        <v>104</v>
      </c>
      <c r="D151" s="27" t="s">
        <v>53</v>
      </c>
      <c r="E151" s="24">
        <v>4</v>
      </c>
      <c r="F151" s="44">
        <v>0</v>
      </c>
      <c r="G151" s="12"/>
      <c r="H151" s="12"/>
      <c r="I151" s="42"/>
      <c r="J151" s="43"/>
      <c r="K151" s="42"/>
      <c r="L151" s="42"/>
      <c r="M151" s="42"/>
      <c r="N151" s="34"/>
      <c r="O151" s="34"/>
      <c r="P151" s="42"/>
      <c r="Q151" s="30"/>
      <c r="R151" s="68"/>
      <c r="S151" s="68"/>
      <c r="T151" s="30"/>
      <c r="U151" s="30"/>
      <c r="V151" s="30"/>
    </row>
    <row r="152" spans="1:25" ht="13.5" thickBot="1" x14ac:dyDescent="0.25">
      <c r="A152" s="24">
        <v>137</v>
      </c>
      <c r="B152" s="24">
        <v>134</v>
      </c>
      <c r="C152" s="28" t="s">
        <v>321</v>
      </c>
      <c r="D152" s="28" t="s">
        <v>206</v>
      </c>
      <c r="E152" s="24">
        <v>3</v>
      </c>
      <c r="F152" s="44">
        <v>0</v>
      </c>
      <c r="G152" s="12"/>
      <c r="H152" s="12"/>
      <c r="I152" s="42"/>
      <c r="J152" s="43"/>
      <c r="K152" s="42"/>
      <c r="L152" s="42"/>
      <c r="M152" s="42"/>
      <c r="N152" s="42"/>
      <c r="O152" s="35"/>
      <c r="P152" s="34"/>
      <c r="Q152" s="30"/>
      <c r="R152" s="68"/>
      <c r="S152" s="68"/>
      <c r="T152" s="30"/>
      <c r="U152" s="30"/>
      <c r="V152" s="30"/>
    </row>
    <row r="153" spans="1:25" ht="13.5" thickBot="1" x14ac:dyDescent="0.25">
      <c r="A153" s="24">
        <v>137</v>
      </c>
      <c r="B153" s="24">
        <v>134</v>
      </c>
      <c r="C153" s="28" t="s">
        <v>149</v>
      </c>
      <c r="D153" s="28" t="s">
        <v>7</v>
      </c>
      <c r="E153" s="24">
        <v>3</v>
      </c>
      <c r="F153" s="44">
        <v>0</v>
      </c>
      <c r="G153" s="12"/>
      <c r="H153" s="12"/>
      <c r="I153" s="42"/>
      <c r="J153" s="34"/>
      <c r="K153" s="34"/>
      <c r="L153" s="42"/>
      <c r="M153" s="42"/>
      <c r="N153" s="42"/>
      <c r="O153" s="43"/>
      <c r="P153" s="42"/>
      <c r="Q153" s="30"/>
      <c r="R153" s="69"/>
      <c r="S153" s="68"/>
      <c r="T153" s="42"/>
      <c r="U153" s="30"/>
      <c r="V153" s="30"/>
      <c r="X153" s="30"/>
      <c r="Y153" s="30"/>
    </row>
    <row r="154" spans="1:25" ht="13.5" thickBot="1" x14ac:dyDescent="0.25">
      <c r="A154" s="24">
        <v>137</v>
      </c>
      <c r="B154" s="24">
        <v>134</v>
      </c>
      <c r="C154" s="28" t="s">
        <v>626</v>
      </c>
      <c r="D154" s="28" t="s">
        <v>627</v>
      </c>
      <c r="E154" s="24">
        <v>3</v>
      </c>
      <c r="F154" s="44">
        <v>0</v>
      </c>
      <c r="G154" s="12"/>
      <c r="H154" s="12"/>
      <c r="I154" s="42"/>
      <c r="J154" s="43"/>
      <c r="K154" s="42"/>
      <c r="L154" s="42"/>
      <c r="M154" s="42"/>
      <c r="N154" s="42"/>
      <c r="O154" s="47"/>
      <c r="P154" s="42"/>
      <c r="Q154" s="30"/>
      <c r="R154" s="69"/>
      <c r="S154" s="69"/>
      <c r="T154" s="30"/>
      <c r="U154" s="46"/>
      <c r="V154" s="46"/>
      <c r="W154" s="46"/>
      <c r="X154" s="46"/>
      <c r="Y154" s="46"/>
    </row>
    <row r="155" spans="1:25" ht="13.5" thickBot="1" x14ac:dyDescent="0.25">
      <c r="A155" s="24">
        <v>137</v>
      </c>
      <c r="B155" s="24">
        <v>134</v>
      </c>
      <c r="C155" s="28" t="s">
        <v>2</v>
      </c>
      <c r="D155" s="28" t="s">
        <v>11</v>
      </c>
      <c r="E155" s="24">
        <v>3</v>
      </c>
      <c r="F155" s="44">
        <v>0</v>
      </c>
      <c r="G155" s="12"/>
      <c r="H155" s="12"/>
      <c r="I155" s="42"/>
      <c r="J155" s="43"/>
      <c r="K155" s="42"/>
      <c r="L155" s="42"/>
      <c r="M155" s="42"/>
      <c r="N155" s="42"/>
      <c r="O155" s="47"/>
      <c r="P155" s="42"/>
      <c r="Q155" s="30"/>
      <c r="R155" s="69"/>
      <c r="S155" s="68"/>
      <c r="T155" s="30"/>
      <c r="U155" s="30"/>
      <c r="V155" s="46"/>
    </row>
    <row r="156" spans="1:25" ht="13.5" thickBot="1" x14ac:dyDescent="0.25">
      <c r="A156" s="24">
        <v>137</v>
      </c>
      <c r="B156" s="24">
        <v>134</v>
      </c>
      <c r="C156" s="28" t="s">
        <v>19</v>
      </c>
      <c r="D156" s="28" t="s">
        <v>26</v>
      </c>
      <c r="E156" s="24">
        <v>3</v>
      </c>
      <c r="F156" s="44">
        <v>0</v>
      </c>
      <c r="G156" s="12"/>
      <c r="H156" s="12"/>
      <c r="I156" s="42"/>
      <c r="J156" s="43"/>
      <c r="K156" s="42"/>
      <c r="L156" s="42"/>
      <c r="M156" s="42"/>
      <c r="N156" s="34"/>
      <c r="O156" s="34"/>
      <c r="P156" s="42"/>
      <c r="Q156" s="30"/>
      <c r="R156" s="68"/>
      <c r="S156" s="69"/>
      <c r="T156" s="42"/>
      <c r="U156" s="30"/>
      <c r="V156" s="30"/>
    </row>
    <row r="157" spans="1:25" ht="13.5" thickBot="1" x14ac:dyDescent="0.25">
      <c r="A157" s="24">
        <v>137</v>
      </c>
      <c r="B157" s="24">
        <v>134</v>
      </c>
      <c r="C157" s="28" t="s">
        <v>636</v>
      </c>
      <c r="D157" s="28" t="s">
        <v>637</v>
      </c>
      <c r="E157" s="24">
        <v>3</v>
      </c>
      <c r="F157" s="44">
        <v>0</v>
      </c>
      <c r="G157" s="12"/>
      <c r="H157" s="12"/>
      <c r="I157" s="42"/>
      <c r="J157" s="43"/>
      <c r="K157" s="42"/>
      <c r="L157" s="42"/>
      <c r="M157" s="42"/>
      <c r="N157" s="34"/>
      <c r="O157" s="47"/>
      <c r="P157" s="42"/>
      <c r="Q157" s="30"/>
      <c r="R157" s="68"/>
      <c r="S157" s="68"/>
      <c r="T157" s="42"/>
      <c r="U157" s="30"/>
      <c r="V157" s="30"/>
    </row>
    <row r="158" spans="1:25" ht="13.5" thickBot="1" x14ac:dyDescent="0.25">
      <c r="A158" s="24">
        <v>137</v>
      </c>
      <c r="B158" s="24">
        <v>134</v>
      </c>
      <c r="C158" s="28" t="s">
        <v>465</v>
      </c>
      <c r="D158" s="28" t="s">
        <v>466</v>
      </c>
      <c r="E158" s="24">
        <v>3</v>
      </c>
      <c r="F158" s="44">
        <v>0</v>
      </c>
      <c r="G158" s="12"/>
      <c r="H158" s="12"/>
      <c r="I158" s="42"/>
      <c r="J158" s="34"/>
      <c r="K158" s="42"/>
      <c r="L158" s="42"/>
      <c r="M158" s="42"/>
      <c r="N158" s="34"/>
      <c r="O158" s="34"/>
      <c r="P158" s="42"/>
      <c r="Q158" s="30"/>
      <c r="R158" s="69"/>
      <c r="S158" s="69"/>
      <c r="T158" s="42"/>
      <c r="U158" s="30"/>
      <c r="V158" s="42"/>
      <c r="X158" s="30"/>
      <c r="Y158" s="30"/>
    </row>
    <row r="159" spans="1:25" ht="13.5" thickBot="1" x14ac:dyDescent="0.25">
      <c r="A159" s="24">
        <v>137</v>
      </c>
      <c r="B159" s="24">
        <v>134</v>
      </c>
      <c r="C159" s="28" t="s">
        <v>340</v>
      </c>
      <c r="D159" s="28" t="s">
        <v>201</v>
      </c>
      <c r="E159" s="24">
        <v>2</v>
      </c>
      <c r="F159" s="44">
        <v>0</v>
      </c>
      <c r="G159" s="12"/>
      <c r="H159" s="12"/>
      <c r="I159" s="42"/>
      <c r="J159" s="34"/>
      <c r="K159" s="42"/>
      <c r="L159" s="42"/>
      <c r="M159" s="42"/>
      <c r="N159" s="42"/>
      <c r="O159" s="40"/>
      <c r="P159" s="34"/>
      <c r="Q159" s="30"/>
      <c r="R159" s="68"/>
      <c r="S159" s="69"/>
      <c r="T159" s="42"/>
      <c r="U159" s="30"/>
      <c r="V159" s="30"/>
    </row>
    <row r="160" spans="1:25" ht="13.5" thickBot="1" x14ac:dyDescent="0.25">
      <c r="A160" s="24">
        <v>137</v>
      </c>
      <c r="B160" s="24">
        <v>134</v>
      </c>
      <c r="C160" s="28" t="s">
        <v>439</v>
      </c>
      <c r="D160" s="28" t="s">
        <v>114</v>
      </c>
      <c r="E160" s="24">
        <v>2</v>
      </c>
      <c r="F160" s="44">
        <v>0</v>
      </c>
      <c r="G160" s="12"/>
      <c r="H160" s="12"/>
      <c r="I160" s="42"/>
      <c r="J160" s="43"/>
      <c r="K160" s="42"/>
      <c r="L160" s="42"/>
      <c r="M160" s="42"/>
      <c r="N160" s="42"/>
      <c r="O160" s="35"/>
      <c r="P160" s="34"/>
      <c r="Q160" s="30"/>
      <c r="R160" s="68"/>
      <c r="S160" s="68"/>
      <c r="T160" s="42"/>
      <c r="U160" s="30"/>
      <c r="V160" s="30"/>
    </row>
    <row r="161" spans="1:31" ht="13.5" thickBot="1" x14ac:dyDescent="0.25">
      <c r="A161" s="24">
        <v>137</v>
      </c>
      <c r="B161" s="24">
        <v>134</v>
      </c>
      <c r="C161" s="75" t="s">
        <v>568</v>
      </c>
      <c r="D161" s="75" t="s">
        <v>32</v>
      </c>
      <c r="E161" s="24">
        <v>2</v>
      </c>
      <c r="F161" s="44">
        <v>0</v>
      </c>
      <c r="G161" s="12"/>
      <c r="H161" s="12"/>
      <c r="I161" s="42"/>
      <c r="J161" s="34"/>
      <c r="K161" s="34"/>
      <c r="L161" s="42"/>
      <c r="M161" s="42"/>
      <c r="N161" s="42"/>
      <c r="O161" s="35"/>
      <c r="P161" s="42"/>
      <c r="Q161" s="30"/>
      <c r="R161" s="68"/>
      <c r="S161" s="68"/>
      <c r="T161" s="30"/>
      <c r="U161" s="30"/>
      <c r="V161" s="42"/>
    </row>
    <row r="162" spans="1:31" ht="13.5" thickBot="1" x14ac:dyDescent="0.25">
      <c r="A162" s="24">
        <v>137</v>
      </c>
      <c r="B162" s="24">
        <v>134</v>
      </c>
      <c r="C162" s="27" t="s">
        <v>135</v>
      </c>
      <c r="D162" s="27" t="s">
        <v>137</v>
      </c>
      <c r="E162" s="24">
        <v>2</v>
      </c>
      <c r="F162" s="44">
        <v>0</v>
      </c>
      <c r="G162" s="12"/>
      <c r="H162" s="12"/>
      <c r="I162" s="42"/>
      <c r="J162" s="43"/>
      <c r="K162" s="42"/>
      <c r="L162" s="42"/>
      <c r="M162" s="42"/>
      <c r="N162" s="42"/>
      <c r="O162" s="46"/>
      <c r="P162" s="42"/>
      <c r="Q162" s="30"/>
      <c r="R162" s="68"/>
      <c r="S162" s="69"/>
      <c r="T162" s="30"/>
      <c r="U162" s="30"/>
      <c r="V162" s="30"/>
      <c r="Y162" s="45"/>
      <c r="AB162" s="45"/>
      <c r="AC162" s="61"/>
      <c r="AD162" s="61"/>
      <c r="AE162" s="61"/>
    </row>
    <row r="163" spans="1:31" ht="13.5" thickBot="1" x14ac:dyDescent="0.25">
      <c r="A163" s="24">
        <v>137</v>
      </c>
      <c r="B163" s="24">
        <v>134</v>
      </c>
      <c r="C163" s="28" t="s">
        <v>285</v>
      </c>
      <c r="D163" s="28" t="s">
        <v>181</v>
      </c>
      <c r="E163" s="24">
        <v>2</v>
      </c>
      <c r="F163" s="44">
        <v>0</v>
      </c>
      <c r="G163" s="12"/>
      <c r="H163" s="12"/>
      <c r="I163" s="42"/>
      <c r="J163" s="34"/>
      <c r="K163" s="34"/>
      <c r="L163" s="42"/>
      <c r="M163" s="42"/>
      <c r="N163" s="42"/>
      <c r="O163" s="35"/>
      <c r="P163" s="42"/>
      <c r="Q163" s="30"/>
      <c r="R163" s="68"/>
      <c r="S163" s="68"/>
      <c r="T163" s="42"/>
      <c r="U163" s="30"/>
      <c r="V163" s="30"/>
    </row>
    <row r="164" spans="1:31" ht="13.5" thickBot="1" x14ac:dyDescent="0.25">
      <c r="A164" s="24">
        <v>137</v>
      </c>
      <c r="B164" s="24">
        <v>134</v>
      </c>
      <c r="C164" s="28" t="s">
        <v>873</v>
      </c>
      <c r="D164" s="28" t="s">
        <v>874</v>
      </c>
      <c r="E164" s="24">
        <v>2</v>
      </c>
      <c r="F164" s="44">
        <v>0</v>
      </c>
      <c r="G164" s="12"/>
      <c r="H164" s="12"/>
      <c r="I164" s="42"/>
      <c r="J164" s="43"/>
      <c r="K164" s="42"/>
      <c r="L164" s="42"/>
      <c r="M164" s="42"/>
      <c r="N164" s="42"/>
      <c r="O164" s="47"/>
      <c r="P164" s="46"/>
      <c r="Q164" s="30"/>
      <c r="R164" s="68"/>
      <c r="S164" s="68"/>
      <c r="T164" s="30"/>
      <c r="U164" s="30"/>
      <c r="V164" s="30"/>
    </row>
    <row r="165" spans="1:31" ht="13.5" thickBot="1" x14ac:dyDescent="0.25">
      <c r="A165" s="24">
        <v>137</v>
      </c>
      <c r="B165" s="24">
        <v>134</v>
      </c>
      <c r="C165" s="28" t="s">
        <v>761</v>
      </c>
      <c r="D165" s="28" t="s">
        <v>635</v>
      </c>
      <c r="E165" s="24">
        <v>2</v>
      </c>
      <c r="F165" s="44">
        <v>0</v>
      </c>
      <c r="G165" s="12"/>
      <c r="H165" s="12"/>
      <c r="I165" s="42"/>
      <c r="J165" s="34"/>
      <c r="K165" s="42"/>
      <c r="L165" s="42"/>
      <c r="M165" s="42"/>
      <c r="N165" s="42"/>
      <c r="O165" s="46"/>
      <c r="P165" s="42"/>
      <c r="Q165" s="30"/>
      <c r="R165" s="68"/>
      <c r="S165" s="68"/>
      <c r="T165" s="42"/>
      <c r="U165" s="30"/>
      <c r="V165" s="30"/>
    </row>
    <row r="166" spans="1:31" ht="13.5" thickBot="1" x14ac:dyDescent="0.25">
      <c r="A166" s="24">
        <v>137</v>
      </c>
      <c r="B166" s="24">
        <v>134</v>
      </c>
      <c r="C166" s="75" t="s">
        <v>866</v>
      </c>
      <c r="D166" s="75" t="s">
        <v>867</v>
      </c>
      <c r="E166" s="24">
        <v>2</v>
      </c>
      <c r="F166" s="44">
        <v>0</v>
      </c>
      <c r="G166" s="12"/>
      <c r="H166" s="12"/>
      <c r="I166" s="42"/>
      <c r="J166" s="36"/>
      <c r="K166" s="34"/>
      <c r="L166" s="42"/>
      <c r="M166" s="42"/>
      <c r="N166" s="42"/>
      <c r="O166" s="40"/>
      <c r="P166" s="42"/>
      <c r="Q166" s="30"/>
      <c r="R166" s="68"/>
      <c r="S166" s="69"/>
      <c r="T166" s="30"/>
      <c r="U166" s="30"/>
      <c r="V166" s="30"/>
    </row>
    <row r="167" spans="1:31" ht="13.5" thickBot="1" x14ac:dyDescent="0.25">
      <c r="A167" s="24">
        <v>137</v>
      </c>
      <c r="B167" s="24">
        <v>134</v>
      </c>
      <c r="C167" s="28" t="s">
        <v>226</v>
      </c>
      <c r="D167" s="28" t="s">
        <v>272</v>
      </c>
      <c r="E167" s="24">
        <v>2</v>
      </c>
      <c r="F167" s="44">
        <v>0</v>
      </c>
      <c r="G167" s="12"/>
      <c r="H167" s="12"/>
      <c r="I167" s="42"/>
      <c r="J167" s="36"/>
      <c r="K167" s="34"/>
      <c r="L167" s="42"/>
      <c r="M167" s="42"/>
      <c r="N167" s="42"/>
      <c r="O167" s="40"/>
      <c r="P167" s="42"/>
      <c r="Q167" s="30"/>
      <c r="R167" s="69"/>
      <c r="S167" s="69"/>
      <c r="T167" s="42"/>
      <c r="U167" s="30"/>
      <c r="V167" s="30"/>
    </row>
    <row r="168" spans="1:31" ht="13.5" thickBot="1" x14ac:dyDescent="0.25">
      <c r="A168" s="24">
        <v>137</v>
      </c>
      <c r="B168" s="24">
        <v>134</v>
      </c>
      <c r="C168" s="28" t="s">
        <v>293</v>
      </c>
      <c r="D168" s="28" t="s">
        <v>294</v>
      </c>
      <c r="E168" s="24">
        <v>2</v>
      </c>
      <c r="F168" s="44">
        <v>0</v>
      </c>
      <c r="G168" s="12"/>
      <c r="H168" s="12"/>
      <c r="I168" s="42"/>
      <c r="J168" s="43"/>
      <c r="K168" s="42"/>
      <c r="L168" s="42"/>
      <c r="M168" s="42"/>
      <c r="N168" s="42"/>
      <c r="O168" s="34"/>
      <c r="P168" s="42"/>
      <c r="Q168" s="30"/>
      <c r="R168" s="68"/>
      <c r="S168" s="68"/>
      <c r="T168" s="30"/>
      <c r="U168" s="30"/>
      <c r="V168" s="30"/>
    </row>
    <row r="169" spans="1:31" ht="13.5" thickBot="1" x14ac:dyDescent="0.25">
      <c r="A169" s="24">
        <v>137</v>
      </c>
      <c r="B169" s="24">
        <v>134</v>
      </c>
      <c r="C169" s="28" t="s">
        <v>355</v>
      </c>
      <c r="D169" s="28" t="s">
        <v>140</v>
      </c>
      <c r="E169" s="24">
        <v>2</v>
      </c>
      <c r="F169" s="44">
        <v>0</v>
      </c>
      <c r="G169" s="12"/>
      <c r="H169" s="12"/>
      <c r="I169" s="42"/>
      <c r="J169" s="43"/>
      <c r="K169" s="42"/>
      <c r="L169" s="42"/>
      <c r="M169" s="42"/>
      <c r="N169" s="34"/>
      <c r="O169" s="34"/>
      <c r="P169" s="42"/>
      <c r="Q169" s="30"/>
      <c r="R169" s="69"/>
      <c r="S169" s="69"/>
      <c r="T169" s="42"/>
      <c r="U169" s="30"/>
      <c r="V169" s="30"/>
    </row>
    <row r="170" spans="1:31" ht="13.5" thickBot="1" x14ac:dyDescent="0.25">
      <c r="A170" s="24">
        <v>137</v>
      </c>
      <c r="B170" s="24">
        <v>134</v>
      </c>
      <c r="C170" s="28" t="s">
        <v>629</v>
      </c>
      <c r="D170" s="28" t="s">
        <v>630</v>
      </c>
      <c r="E170" s="24">
        <v>2</v>
      </c>
      <c r="F170" s="44">
        <v>0</v>
      </c>
      <c r="G170" s="12"/>
      <c r="H170" s="12"/>
      <c r="I170" s="42"/>
      <c r="J170" s="43"/>
      <c r="K170" s="42"/>
      <c r="L170" s="42"/>
      <c r="M170" s="42"/>
      <c r="N170" s="34"/>
      <c r="O170" s="34"/>
      <c r="P170" s="42"/>
      <c r="Q170" s="30"/>
      <c r="R170" s="68"/>
      <c r="S170" s="68"/>
      <c r="T170" s="42"/>
      <c r="U170" s="30"/>
      <c r="V170" s="30"/>
    </row>
    <row r="171" spans="1:31" ht="13.5" thickBot="1" x14ac:dyDescent="0.25">
      <c r="A171" s="24">
        <v>137</v>
      </c>
      <c r="B171" s="24">
        <v>134</v>
      </c>
      <c r="C171" s="27" t="s">
        <v>54</v>
      </c>
      <c r="D171" s="27" t="s">
        <v>1</v>
      </c>
      <c r="E171" s="24">
        <v>2</v>
      </c>
      <c r="F171" s="44">
        <v>0</v>
      </c>
      <c r="G171" s="12"/>
      <c r="H171" s="12"/>
      <c r="I171" s="42"/>
      <c r="J171" s="43"/>
      <c r="K171" s="42"/>
      <c r="L171" s="42"/>
      <c r="M171" s="42"/>
      <c r="N171" s="42"/>
      <c r="O171" s="47"/>
      <c r="P171" s="42"/>
      <c r="Q171" s="30"/>
      <c r="R171" s="68"/>
      <c r="S171" s="69"/>
      <c r="T171" s="42"/>
      <c r="U171" s="30"/>
      <c r="V171" s="46"/>
      <c r="W171" s="42"/>
      <c r="X171" s="42"/>
      <c r="Y171" s="42"/>
      <c r="AB171" s="45"/>
      <c r="AC171" s="45"/>
      <c r="AD171" s="45"/>
      <c r="AE171" s="45"/>
    </row>
    <row r="172" spans="1:31" ht="13.5" thickBot="1" x14ac:dyDescent="0.25">
      <c r="A172" s="24">
        <v>137</v>
      </c>
      <c r="B172" s="24">
        <v>134</v>
      </c>
      <c r="C172" s="50" t="s">
        <v>423</v>
      </c>
      <c r="D172" s="50" t="s">
        <v>392</v>
      </c>
      <c r="E172" s="24">
        <v>2</v>
      </c>
      <c r="F172" s="44">
        <v>0</v>
      </c>
      <c r="G172" s="12"/>
      <c r="H172" s="12"/>
      <c r="I172" s="42"/>
      <c r="J172" s="43"/>
      <c r="K172" s="42"/>
      <c r="L172" s="42"/>
      <c r="M172" s="42"/>
      <c r="N172" s="34"/>
      <c r="O172" s="43"/>
      <c r="P172" s="42"/>
      <c r="Q172" s="30"/>
      <c r="R172" s="68"/>
      <c r="S172" s="69"/>
      <c r="T172" s="42"/>
      <c r="U172" s="30"/>
      <c r="V172" s="30"/>
    </row>
    <row r="173" spans="1:31" ht="13.5" thickBot="1" x14ac:dyDescent="0.25">
      <c r="A173" s="24">
        <v>137</v>
      </c>
      <c r="B173" s="24">
        <v>134</v>
      </c>
      <c r="C173" s="27" t="s">
        <v>134</v>
      </c>
      <c r="D173" s="27" t="s">
        <v>111</v>
      </c>
      <c r="E173" s="24">
        <v>2</v>
      </c>
      <c r="F173" s="44">
        <v>0</v>
      </c>
      <c r="G173" s="12"/>
      <c r="H173" s="12"/>
      <c r="I173" s="42"/>
      <c r="J173" s="43"/>
      <c r="K173" s="42"/>
      <c r="L173" s="42"/>
      <c r="M173" s="42"/>
      <c r="N173" s="34"/>
      <c r="O173" s="46"/>
      <c r="P173" s="42"/>
      <c r="Q173" s="46"/>
      <c r="R173" s="69"/>
      <c r="S173" s="68"/>
      <c r="T173" s="42"/>
      <c r="U173" s="30"/>
      <c r="V173" s="30"/>
      <c r="Z173" s="45"/>
      <c r="AE173" s="45"/>
    </row>
    <row r="174" spans="1:31" ht="13.5" thickBot="1" x14ac:dyDescent="0.25">
      <c r="A174" s="24">
        <v>137</v>
      </c>
      <c r="B174" s="24">
        <v>134</v>
      </c>
      <c r="C174" s="50" t="s">
        <v>442</v>
      </c>
      <c r="D174" s="50" t="s">
        <v>167</v>
      </c>
      <c r="E174" s="24">
        <v>2</v>
      </c>
      <c r="F174" s="44">
        <v>0</v>
      </c>
      <c r="G174" s="12"/>
      <c r="H174" s="12"/>
      <c r="I174" s="42"/>
      <c r="J174" s="43"/>
      <c r="K174" s="42"/>
      <c r="L174" s="42"/>
      <c r="M174" s="42"/>
      <c r="N174" s="34"/>
      <c r="O174" s="47"/>
      <c r="P174" s="42"/>
      <c r="Q174" s="46"/>
      <c r="R174" s="68"/>
      <c r="S174" s="68"/>
      <c r="T174" s="42"/>
      <c r="U174" s="30"/>
      <c r="V174" s="30"/>
      <c r="X174" s="30"/>
      <c r="Y174" s="30"/>
      <c r="Z174" s="45"/>
    </row>
    <row r="175" spans="1:31" ht="13.5" thickBot="1" x14ac:dyDescent="0.25">
      <c r="A175" s="24">
        <v>137</v>
      </c>
      <c r="B175" s="24">
        <v>134</v>
      </c>
      <c r="C175" s="50" t="s">
        <v>208</v>
      </c>
      <c r="D175" s="50" t="s">
        <v>35</v>
      </c>
      <c r="E175" s="24">
        <v>2</v>
      </c>
      <c r="F175" s="44">
        <v>0</v>
      </c>
      <c r="G175" s="12"/>
      <c r="H175" s="12"/>
      <c r="I175" s="42"/>
      <c r="J175" s="34"/>
      <c r="K175" s="42"/>
      <c r="L175" s="42"/>
      <c r="M175" s="42"/>
      <c r="N175" s="42"/>
      <c r="O175" s="47"/>
      <c r="P175" s="42"/>
      <c r="Q175" s="30"/>
      <c r="R175" s="69"/>
      <c r="S175" s="68"/>
      <c r="T175" s="42"/>
      <c r="U175" s="30"/>
      <c r="V175" s="30"/>
      <c r="X175" s="30"/>
      <c r="Y175" s="30"/>
    </row>
    <row r="176" spans="1:31" ht="13.5" thickBot="1" x14ac:dyDescent="0.25">
      <c r="A176" s="24">
        <v>137</v>
      </c>
      <c r="B176" s="24">
        <v>134</v>
      </c>
      <c r="C176" s="28" t="s">
        <v>632</v>
      </c>
      <c r="D176" s="28" t="s">
        <v>332</v>
      </c>
      <c r="E176" s="24">
        <v>2</v>
      </c>
      <c r="F176" s="44">
        <v>0</v>
      </c>
      <c r="G176" s="12"/>
      <c r="H176" s="12"/>
      <c r="I176" s="42"/>
      <c r="J176" s="43"/>
      <c r="K176" s="42"/>
      <c r="L176" s="42"/>
      <c r="M176" s="42"/>
      <c r="N176" s="34"/>
      <c r="O176" s="47"/>
      <c r="P176" s="42"/>
      <c r="Q176" s="30"/>
      <c r="R176" s="69"/>
      <c r="S176" s="69"/>
      <c r="T176" s="30"/>
      <c r="U176" s="46"/>
      <c r="V176" s="46"/>
      <c r="W176" s="46"/>
      <c r="X176" s="46"/>
      <c r="Y176" s="46"/>
    </row>
    <row r="177" spans="1:31" ht="13.5" thickBot="1" x14ac:dyDescent="0.25">
      <c r="A177" s="24">
        <v>137</v>
      </c>
      <c r="B177" s="24">
        <v>134</v>
      </c>
      <c r="C177" s="50" t="s">
        <v>384</v>
      </c>
      <c r="D177" s="50" t="s">
        <v>385</v>
      </c>
      <c r="E177" s="24">
        <v>2</v>
      </c>
      <c r="F177" s="44">
        <v>0</v>
      </c>
      <c r="G177" s="12"/>
      <c r="H177" s="12"/>
      <c r="I177" s="42"/>
      <c r="J177" s="43"/>
      <c r="K177" s="42"/>
      <c r="L177" s="42"/>
      <c r="M177" s="42"/>
      <c r="N177" s="34"/>
      <c r="O177" s="65"/>
      <c r="P177" s="42"/>
      <c r="Q177" s="30"/>
      <c r="R177" s="68"/>
      <c r="S177" s="68"/>
      <c r="T177" s="30"/>
      <c r="U177" s="30"/>
      <c r="V177" s="30"/>
    </row>
    <row r="178" spans="1:31" ht="13.5" thickBot="1" x14ac:dyDescent="0.25">
      <c r="A178" s="24">
        <v>137</v>
      </c>
      <c r="B178" s="24">
        <v>134</v>
      </c>
      <c r="C178" s="28" t="s">
        <v>454</v>
      </c>
      <c r="D178" s="28" t="s">
        <v>66</v>
      </c>
      <c r="E178" s="24">
        <v>1</v>
      </c>
      <c r="F178" s="44">
        <v>0</v>
      </c>
      <c r="G178" s="12"/>
      <c r="H178" s="12"/>
      <c r="I178" s="42"/>
      <c r="J178" s="43"/>
      <c r="K178" s="42"/>
      <c r="L178" s="42"/>
      <c r="M178" s="42"/>
      <c r="N178" s="42"/>
      <c r="O178" s="35"/>
      <c r="P178" s="34"/>
      <c r="Q178" s="30"/>
      <c r="R178" s="68"/>
      <c r="S178" s="69"/>
      <c r="T178" s="42"/>
      <c r="U178" s="30"/>
      <c r="V178" s="30"/>
    </row>
    <row r="179" spans="1:31" ht="13.5" thickBot="1" x14ac:dyDescent="0.25">
      <c r="A179" s="24">
        <v>137</v>
      </c>
      <c r="B179" s="24">
        <v>134</v>
      </c>
      <c r="C179" s="28" t="s">
        <v>29</v>
      </c>
      <c r="D179" s="28" t="s">
        <v>214</v>
      </c>
      <c r="E179" s="24">
        <v>1</v>
      </c>
      <c r="F179" s="44">
        <v>0</v>
      </c>
      <c r="G179" s="12"/>
      <c r="H179" s="12"/>
      <c r="I179" s="42"/>
      <c r="J179" s="43"/>
      <c r="K179" s="42"/>
      <c r="L179" s="42"/>
      <c r="M179" s="42"/>
      <c r="N179" s="42"/>
      <c r="O179" s="35"/>
      <c r="P179" s="34"/>
      <c r="Q179" s="30"/>
      <c r="R179" s="68"/>
      <c r="S179" s="69"/>
      <c r="T179" s="42"/>
      <c r="U179" s="30"/>
      <c r="V179" s="30"/>
    </row>
    <row r="180" spans="1:31" ht="13.5" thickBot="1" x14ac:dyDescent="0.25">
      <c r="A180" s="24">
        <v>137</v>
      </c>
      <c r="B180" s="24">
        <v>134</v>
      </c>
      <c r="C180" s="28" t="s">
        <v>549</v>
      </c>
      <c r="D180" s="28" t="s">
        <v>126</v>
      </c>
      <c r="E180" s="24">
        <v>1</v>
      </c>
      <c r="F180" s="44">
        <v>0</v>
      </c>
      <c r="G180" s="12"/>
      <c r="H180" s="12"/>
      <c r="I180" s="42"/>
      <c r="J180" s="34"/>
      <c r="K180" s="42"/>
      <c r="L180" s="42"/>
      <c r="M180" s="42"/>
      <c r="N180" s="42"/>
      <c r="O180" s="40"/>
      <c r="P180" s="34"/>
      <c r="Q180" s="30"/>
      <c r="R180" s="68"/>
      <c r="S180" s="68"/>
      <c r="T180" s="34"/>
      <c r="U180" s="30"/>
      <c r="V180" s="30"/>
      <c r="Y180" s="45"/>
      <c r="AC180" s="45"/>
      <c r="AD180" s="45"/>
      <c r="AE180" s="45"/>
    </row>
    <row r="181" spans="1:31" ht="13.5" thickBot="1" x14ac:dyDescent="0.25">
      <c r="A181" s="24">
        <v>137</v>
      </c>
      <c r="B181" s="24">
        <v>134</v>
      </c>
      <c r="C181" s="28" t="s">
        <v>347</v>
      </c>
      <c r="D181" s="28" t="s">
        <v>16</v>
      </c>
      <c r="E181" s="24">
        <v>1</v>
      </c>
      <c r="F181" s="44">
        <v>0</v>
      </c>
      <c r="G181" s="12"/>
      <c r="H181" s="12"/>
      <c r="I181" s="42"/>
      <c r="J181" s="43"/>
      <c r="K181" s="42"/>
      <c r="L181" s="42"/>
      <c r="M181" s="42"/>
      <c r="N181" s="42"/>
      <c r="O181" s="35"/>
      <c r="P181" s="34"/>
      <c r="Q181" s="30"/>
      <c r="R181" s="68"/>
      <c r="S181" s="69"/>
      <c r="T181" s="30"/>
      <c r="U181" s="30"/>
      <c r="V181" s="30"/>
    </row>
    <row r="182" spans="1:31" ht="13.5" thickBot="1" x14ac:dyDescent="0.25">
      <c r="A182" s="24">
        <v>137</v>
      </c>
      <c r="B182" s="24">
        <v>134</v>
      </c>
      <c r="C182" s="28" t="s">
        <v>870</v>
      </c>
      <c r="D182" s="28" t="s">
        <v>141</v>
      </c>
      <c r="E182" s="24">
        <v>1</v>
      </c>
      <c r="F182" s="44">
        <v>0</v>
      </c>
      <c r="G182" s="12"/>
      <c r="H182" s="12"/>
      <c r="I182" s="42"/>
      <c r="J182" s="43"/>
      <c r="K182" s="42"/>
      <c r="L182" s="42"/>
      <c r="M182" s="42"/>
      <c r="N182" s="42"/>
      <c r="O182" s="40"/>
      <c r="P182" s="37"/>
      <c r="Q182" s="46"/>
      <c r="R182" s="69"/>
      <c r="S182" s="68"/>
      <c r="T182" s="30"/>
      <c r="U182" s="46"/>
      <c r="V182" s="46"/>
    </row>
    <row r="183" spans="1:31" ht="13.5" thickBot="1" x14ac:dyDescent="0.25">
      <c r="A183" s="24">
        <v>137</v>
      </c>
      <c r="B183" s="24">
        <v>134</v>
      </c>
      <c r="C183" s="28" t="s">
        <v>149</v>
      </c>
      <c r="D183" s="28" t="s">
        <v>247</v>
      </c>
      <c r="E183" s="24">
        <v>1</v>
      </c>
      <c r="F183" s="44">
        <v>0</v>
      </c>
      <c r="G183" s="12"/>
      <c r="H183" s="12"/>
      <c r="I183" s="42"/>
      <c r="J183" s="43"/>
      <c r="K183" s="42"/>
      <c r="L183" s="42"/>
      <c r="M183" s="42"/>
      <c r="N183" s="34"/>
      <c r="O183" s="34"/>
      <c r="P183" s="42"/>
      <c r="Q183" s="30"/>
      <c r="R183" s="69"/>
      <c r="S183" s="69"/>
      <c r="T183" s="30"/>
      <c r="U183" s="60"/>
    </row>
    <row r="184" spans="1:31" ht="13.5" thickBot="1" x14ac:dyDescent="0.25">
      <c r="A184" s="24">
        <v>137</v>
      </c>
      <c r="B184" s="24">
        <v>134</v>
      </c>
      <c r="C184" s="28" t="s">
        <v>550</v>
      </c>
      <c r="D184" s="28" t="s">
        <v>141</v>
      </c>
      <c r="E184" s="24">
        <v>1</v>
      </c>
      <c r="F184" s="44">
        <v>0</v>
      </c>
      <c r="G184" s="12"/>
      <c r="H184" s="12"/>
      <c r="I184" s="42"/>
      <c r="J184" s="34"/>
      <c r="K184" s="34"/>
      <c r="L184" s="42"/>
      <c r="M184" s="42"/>
      <c r="N184" s="42"/>
      <c r="O184" s="34"/>
      <c r="P184" s="42"/>
      <c r="Q184" s="30"/>
      <c r="R184" s="69"/>
      <c r="S184" s="68"/>
      <c r="T184" s="29"/>
      <c r="U184" s="29"/>
      <c r="V184" s="29"/>
    </row>
    <row r="185" spans="1:31" ht="13.5" thickBot="1" x14ac:dyDescent="0.25">
      <c r="A185" s="24">
        <v>137</v>
      </c>
      <c r="B185" s="24">
        <v>134</v>
      </c>
      <c r="C185" s="75" t="s">
        <v>1018</v>
      </c>
      <c r="D185" s="75" t="s">
        <v>1019</v>
      </c>
      <c r="E185" s="24">
        <v>1</v>
      </c>
      <c r="F185" s="44">
        <v>0</v>
      </c>
      <c r="G185" s="12"/>
      <c r="H185" s="12"/>
      <c r="I185" s="42"/>
      <c r="J185" s="34"/>
      <c r="K185" s="34"/>
      <c r="L185" s="42"/>
      <c r="M185" s="42"/>
      <c r="N185" s="42"/>
      <c r="O185" s="34"/>
      <c r="P185" s="42"/>
      <c r="Q185" s="30"/>
      <c r="R185" s="69"/>
      <c r="S185" s="69"/>
      <c r="T185" s="30"/>
      <c r="U185" s="42"/>
      <c r="V185" s="42"/>
      <c r="W185" s="42"/>
      <c r="X185" s="42"/>
      <c r="Y185" s="42"/>
    </row>
    <row r="186" spans="1:31" ht="13.5" thickBot="1" x14ac:dyDescent="0.25">
      <c r="A186" s="24">
        <v>137</v>
      </c>
      <c r="B186" s="24">
        <v>134</v>
      </c>
      <c r="C186" s="28" t="s">
        <v>524</v>
      </c>
      <c r="D186" s="28" t="s">
        <v>385</v>
      </c>
      <c r="E186" s="24">
        <v>1</v>
      </c>
      <c r="F186" s="44">
        <v>0</v>
      </c>
      <c r="G186" s="12"/>
      <c r="H186" s="12"/>
      <c r="I186" s="42"/>
      <c r="J186" s="34"/>
      <c r="K186" s="34"/>
      <c r="L186" s="42"/>
      <c r="M186" s="42"/>
      <c r="N186" s="42"/>
      <c r="O186" s="35"/>
      <c r="P186" s="42"/>
      <c r="Q186" s="30"/>
      <c r="R186" s="68"/>
      <c r="S186" s="69"/>
      <c r="T186" s="30"/>
      <c r="U186" s="42"/>
      <c r="V186" s="42"/>
      <c r="W186" s="42"/>
      <c r="X186" s="42"/>
      <c r="Y186" s="42"/>
    </row>
    <row r="187" spans="1:31" ht="13.5" thickBot="1" x14ac:dyDescent="0.25">
      <c r="A187" s="24">
        <v>137</v>
      </c>
      <c r="B187" s="24">
        <v>134</v>
      </c>
      <c r="C187" s="28" t="s">
        <v>350</v>
      </c>
      <c r="D187" s="28" t="s">
        <v>11</v>
      </c>
      <c r="E187" s="24">
        <v>1</v>
      </c>
      <c r="F187" s="44">
        <v>0</v>
      </c>
      <c r="G187" s="12"/>
      <c r="H187" s="12"/>
      <c r="I187" s="42"/>
      <c r="J187" s="34"/>
      <c r="K187" s="34"/>
      <c r="L187" s="42"/>
      <c r="M187" s="42"/>
      <c r="N187" s="42"/>
      <c r="O187" s="35"/>
      <c r="P187" s="42"/>
      <c r="Q187" s="46"/>
      <c r="R187" s="69"/>
      <c r="S187" s="68"/>
      <c r="T187" s="42"/>
      <c r="U187" s="30"/>
      <c r="V187" s="30"/>
    </row>
    <row r="188" spans="1:31" ht="13.5" thickBot="1" x14ac:dyDescent="0.25">
      <c r="A188" s="24">
        <v>137</v>
      </c>
      <c r="B188" s="24">
        <v>134</v>
      </c>
      <c r="C188" s="27" t="s">
        <v>4</v>
      </c>
      <c r="D188" s="27" t="s">
        <v>5</v>
      </c>
      <c r="E188" s="24">
        <v>1</v>
      </c>
      <c r="F188" s="44">
        <v>0</v>
      </c>
      <c r="G188" s="12"/>
      <c r="H188" s="12"/>
      <c r="I188" s="42"/>
      <c r="J188" s="43"/>
      <c r="K188" s="42"/>
      <c r="L188" s="42"/>
      <c r="M188" s="42"/>
      <c r="N188" s="42"/>
      <c r="O188" s="47"/>
      <c r="P188" s="42"/>
      <c r="Q188" s="30"/>
      <c r="R188" s="68"/>
      <c r="S188" s="69"/>
      <c r="T188" s="30"/>
      <c r="U188" s="42"/>
      <c r="V188" s="42"/>
      <c r="X188" s="60"/>
      <c r="Y188" s="60"/>
      <c r="Z188" s="60"/>
      <c r="AA188" s="60"/>
      <c r="AB188" s="45"/>
      <c r="AC188" s="45"/>
      <c r="AD188" s="45"/>
      <c r="AE188" s="45"/>
    </row>
    <row r="189" spans="1:31" ht="13.5" thickBot="1" x14ac:dyDescent="0.25">
      <c r="A189" s="24">
        <v>137</v>
      </c>
      <c r="B189" s="24">
        <v>134</v>
      </c>
      <c r="C189" s="28" t="s">
        <v>421</v>
      </c>
      <c r="D189" s="28" t="s">
        <v>422</v>
      </c>
      <c r="E189" s="24">
        <v>1</v>
      </c>
      <c r="F189" s="44">
        <v>0</v>
      </c>
      <c r="G189" s="12"/>
      <c r="H189" s="12"/>
      <c r="I189" s="42"/>
      <c r="J189" s="43"/>
      <c r="K189" s="42"/>
      <c r="L189" s="42"/>
      <c r="M189" s="42"/>
      <c r="N189" s="42"/>
      <c r="O189" s="35"/>
      <c r="P189" s="42"/>
      <c r="Q189" s="30"/>
      <c r="R189" s="69"/>
      <c r="S189" s="68"/>
      <c r="T189" s="30"/>
      <c r="U189" s="30"/>
      <c r="V189" s="30"/>
    </row>
    <row r="190" spans="1:31" ht="13.5" thickBot="1" x14ac:dyDescent="0.25">
      <c r="A190" s="24">
        <v>137</v>
      </c>
      <c r="B190" s="24">
        <v>134</v>
      </c>
      <c r="C190" s="28" t="s">
        <v>351</v>
      </c>
      <c r="D190" s="28" t="s">
        <v>352</v>
      </c>
      <c r="E190" s="24">
        <v>1</v>
      </c>
      <c r="F190" s="44">
        <v>0</v>
      </c>
      <c r="G190" s="12"/>
      <c r="H190" s="12"/>
      <c r="I190" s="42"/>
      <c r="J190" s="34"/>
      <c r="K190" s="34"/>
      <c r="L190" s="42"/>
      <c r="M190" s="42"/>
      <c r="N190" s="42"/>
      <c r="O190" s="34"/>
      <c r="P190" s="42"/>
      <c r="Q190" s="30"/>
      <c r="R190" s="69"/>
      <c r="S190" s="69"/>
      <c r="T190" s="30"/>
    </row>
    <row r="191" spans="1:31" ht="13.5" thickBot="1" x14ac:dyDescent="0.25">
      <c r="A191" s="24">
        <v>137</v>
      </c>
      <c r="B191" s="24">
        <v>134</v>
      </c>
      <c r="C191" s="28" t="s">
        <v>937</v>
      </c>
      <c r="D191" s="28" t="s">
        <v>1022</v>
      </c>
      <c r="E191" s="24">
        <v>1</v>
      </c>
      <c r="F191" s="44">
        <v>0</v>
      </c>
      <c r="G191" s="12"/>
      <c r="H191" s="12"/>
      <c r="I191" s="42"/>
      <c r="J191" s="43"/>
      <c r="K191" s="42"/>
      <c r="L191" s="42"/>
      <c r="M191" s="42"/>
      <c r="N191" s="42"/>
      <c r="O191" s="47"/>
      <c r="P191" s="42"/>
      <c r="Q191" s="30"/>
      <c r="R191" s="68"/>
      <c r="S191" s="68"/>
      <c r="T191" s="42"/>
      <c r="U191" s="30"/>
      <c r="V191" s="30"/>
    </row>
    <row r="192" spans="1:31" ht="13.5" thickBot="1" x14ac:dyDescent="0.25">
      <c r="A192" s="24">
        <v>137</v>
      </c>
      <c r="B192" s="24">
        <v>134</v>
      </c>
      <c r="C192" s="27" t="s">
        <v>2</v>
      </c>
      <c r="D192" s="27" t="s">
        <v>3</v>
      </c>
      <c r="E192" s="24">
        <v>1</v>
      </c>
      <c r="F192" s="44">
        <v>0</v>
      </c>
      <c r="G192" s="12"/>
      <c r="H192" s="12"/>
      <c r="I192" s="42"/>
      <c r="J192" s="43"/>
      <c r="K192" s="42"/>
      <c r="L192" s="42"/>
      <c r="M192" s="42"/>
      <c r="N192" s="42"/>
      <c r="O192" s="43"/>
      <c r="P192" s="42"/>
      <c r="Q192" s="30"/>
      <c r="R192" s="69"/>
      <c r="S192" s="70"/>
      <c r="T192" s="30"/>
      <c r="U192" s="30"/>
      <c r="V192" s="30"/>
    </row>
    <row r="193" spans="1:31" ht="13.5" thickBot="1" x14ac:dyDescent="0.25">
      <c r="A193" s="24">
        <v>137</v>
      </c>
      <c r="B193" s="24">
        <v>134</v>
      </c>
      <c r="C193" s="28" t="s">
        <v>1081</v>
      </c>
      <c r="D193" s="28" t="s">
        <v>1082</v>
      </c>
      <c r="E193" s="24">
        <v>1</v>
      </c>
      <c r="F193" s="44">
        <v>0</v>
      </c>
      <c r="G193" s="12"/>
      <c r="H193" s="12"/>
      <c r="I193" s="42"/>
      <c r="J193" s="43"/>
      <c r="K193" s="42"/>
      <c r="L193" s="42"/>
      <c r="M193" s="42"/>
      <c r="N193" s="34"/>
      <c r="O193" s="47"/>
      <c r="P193" s="42"/>
      <c r="Q193" s="30"/>
      <c r="R193" s="68"/>
      <c r="S193" s="68"/>
      <c r="T193" s="30"/>
    </row>
    <row r="194" spans="1:31" ht="13.5" thickBot="1" x14ac:dyDescent="0.25">
      <c r="A194" s="24">
        <v>137</v>
      </c>
      <c r="B194" s="24">
        <v>134</v>
      </c>
      <c r="C194" s="28" t="s">
        <v>1024</v>
      </c>
      <c r="D194" s="28" t="s">
        <v>151</v>
      </c>
      <c r="E194" s="24">
        <v>1</v>
      </c>
      <c r="F194" s="44">
        <v>0</v>
      </c>
      <c r="G194" s="12"/>
      <c r="H194" s="12"/>
      <c r="I194" s="42"/>
      <c r="J194" s="36"/>
      <c r="K194" s="34"/>
      <c r="L194" s="42"/>
      <c r="M194" s="42"/>
      <c r="N194" s="42"/>
      <c r="O194" s="40"/>
      <c r="P194" s="42"/>
      <c r="Q194" s="30"/>
      <c r="R194" s="68"/>
      <c r="S194" s="69"/>
      <c r="T194" s="42"/>
      <c r="U194" s="30"/>
      <c r="V194" s="30"/>
    </row>
    <row r="195" spans="1:31" ht="13.5" thickBot="1" x14ac:dyDescent="0.25">
      <c r="A195" s="24">
        <v>137</v>
      </c>
      <c r="B195" s="24">
        <v>134</v>
      </c>
      <c r="C195" s="28" t="s">
        <v>19</v>
      </c>
      <c r="D195" s="28" t="s">
        <v>118</v>
      </c>
      <c r="E195" s="24">
        <v>1</v>
      </c>
      <c r="F195" s="44">
        <v>0</v>
      </c>
      <c r="G195" s="12"/>
      <c r="H195" s="12"/>
      <c r="I195" s="42"/>
      <c r="J195" s="43"/>
      <c r="K195" s="42"/>
      <c r="L195" s="42"/>
      <c r="M195" s="42"/>
      <c r="N195" s="34"/>
      <c r="O195" s="34"/>
      <c r="P195" s="42"/>
      <c r="Q195" s="30"/>
      <c r="R195" s="69"/>
      <c r="S195" s="68"/>
      <c r="T195" s="30"/>
      <c r="U195" s="42"/>
      <c r="V195" s="42"/>
      <c r="AC195" s="45"/>
      <c r="AD195" s="45"/>
      <c r="AE195" s="45"/>
    </row>
    <row r="196" spans="1:31" ht="13.5" thickBot="1" x14ac:dyDescent="0.25">
      <c r="A196" s="24">
        <v>137</v>
      </c>
      <c r="B196" s="24">
        <v>134</v>
      </c>
      <c r="C196" s="28" t="s">
        <v>940</v>
      </c>
      <c r="D196" s="28" t="s">
        <v>939</v>
      </c>
      <c r="E196" s="24">
        <v>1</v>
      </c>
      <c r="F196" s="44">
        <v>0</v>
      </c>
      <c r="G196" s="12"/>
      <c r="H196" s="12"/>
      <c r="I196" s="42"/>
      <c r="J196" s="43"/>
      <c r="K196" s="42"/>
      <c r="L196" s="42"/>
      <c r="M196" s="42"/>
      <c r="N196" s="34"/>
      <c r="O196" s="47"/>
      <c r="P196" s="42"/>
      <c r="Q196" s="30"/>
      <c r="R196" s="68"/>
      <c r="S196" s="68"/>
      <c r="T196" s="30"/>
    </row>
    <row r="197" spans="1:31" ht="13.5" thickBot="1" x14ac:dyDescent="0.25">
      <c r="A197" s="24">
        <v>137</v>
      </c>
      <c r="B197" s="24">
        <v>134</v>
      </c>
      <c r="C197" s="28" t="s">
        <v>1025</v>
      </c>
      <c r="D197" s="28" t="s">
        <v>435</v>
      </c>
      <c r="E197" s="24">
        <v>1</v>
      </c>
      <c r="F197" s="44">
        <v>0</v>
      </c>
      <c r="G197" s="12"/>
      <c r="H197" s="12"/>
      <c r="I197" s="42"/>
      <c r="J197" s="43"/>
      <c r="K197" s="42"/>
      <c r="L197" s="42"/>
      <c r="M197" s="42"/>
      <c r="N197" s="34"/>
      <c r="O197" s="47"/>
      <c r="P197" s="42"/>
      <c r="Q197" s="30"/>
      <c r="R197" s="68"/>
      <c r="S197" s="68"/>
      <c r="T197" s="30"/>
      <c r="U197" s="42"/>
      <c r="V197" s="42"/>
    </row>
    <row r="198" spans="1:31" ht="13.5" thickBot="1" x14ac:dyDescent="0.25">
      <c r="A198" s="24">
        <v>137</v>
      </c>
      <c r="B198" s="24">
        <v>134</v>
      </c>
      <c r="C198" s="28" t="s">
        <v>355</v>
      </c>
      <c r="D198" s="28" t="s">
        <v>434</v>
      </c>
      <c r="E198" s="24">
        <v>1</v>
      </c>
      <c r="F198" s="44">
        <v>0</v>
      </c>
      <c r="G198" s="12"/>
      <c r="H198" s="12"/>
      <c r="I198" s="42"/>
      <c r="J198" s="36"/>
      <c r="K198" s="34"/>
      <c r="L198" s="42"/>
      <c r="M198" s="42"/>
      <c r="N198" s="42"/>
      <c r="O198" s="40"/>
      <c r="P198" s="42"/>
      <c r="Q198" s="30"/>
      <c r="R198" s="68"/>
      <c r="S198" s="69"/>
      <c r="T198" s="30"/>
      <c r="X198" s="30"/>
      <c r="Y198" s="30"/>
    </row>
    <row r="199" spans="1:31" ht="13.5" thickBot="1" x14ac:dyDescent="0.25">
      <c r="A199" s="24">
        <v>137</v>
      </c>
      <c r="B199" s="24">
        <v>134</v>
      </c>
      <c r="C199" s="28" t="s">
        <v>764</v>
      </c>
      <c r="D199" s="28" t="s">
        <v>765</v>
      </c>
      <c r="E199" s="24">
        <v>1</v>
      </c>
      <c r="F199" s="44">
        <v>0</v>
      </c>
      <c r="G199" s="12"/>
      <c r="H199" s="12"/>
      <c r="I199" s="42"/>
      <c r="J199" s="36"/>
      <c r="K199" s="34"/>
      <c r="L199" s="42"/>
      <c r="M199" s="42"/>
      <c r="N199" s="42"/>
      <c r="O199" s="40"/>
      <c r="P199" s="42"/>
      <c r="Q199" s="30"/>
      <c r="R199" s="68"/>
      <c r="S199" s="68"/>
      <c r="T199" s="30"/>
      <c r="U199" s="30"/>
      <c r="V199" s="30"/>
    </row>
    <row r="200" spans="1:31" ht="13.5" thickBot="1" x14ac:dyDescent="0.25">
      <c r="A200" s="24">
        <v>137</v>
      </c>
      <c r="B200" s="24">
        <v>134</v>
      </c>
      <c r="C200" s="28" t="s">
        <v>1020</v>
      </c>
      <c r="D200" s="28" t="s">
        <v>1021</v>
      </c>
      <c r="E200" s="24">
        <v>1</v>
      </c>
      <c r="F200" s="44">
        <v>0</v>
      </c>
      <c r="G200" s="12"/>
      <c r="H200" s="12"/>
      <c r="I200" s="42"/>
      <c r="J200" s="43"/>
      <c r="K200" s="42"/>
      <c r="L200" s="42"/>
      <c r="M200" s="42"/>
      <c r="N200" s="34"/>
      <c r="O200" s="47"/>
      <c r="P200" s="42"/>
      <c r="Q200" s="46"/>
      <c r="R200" s="68"/>
      <c r="S200" s="69"/>
      <c r="T200" s="30"/>
      <c r="U200" s="30"/>
      <c r="V200" s="30"/>
      <c r="W200" s="42"/>
      <c r="X200" s="42"/>
      <c r="Y200" s="42"/>
    </row>
    <row r="201" spans="1:31" ht="13.5" thickBot="1" x14ac:dyDescent="0.25">
      <c r="A201" s="24">
        <v>137</v>
      </c>
      <c r="B201" s="24">
        <v>134</v>
      </c>
      <c r="C201" s="28" t="s">
        <v>631</v>
      </c>
      <c r="D201" s="28" t="s">
        <v>234</v>
      </c>
      <c r="E201" s="24">
        <v>1</v>
      </c>
      <c r="F201" s="44">
        <v>0</v>
      </c>
      <c r="G201" s="12"/>
      <c r="H201" s="12"/>
      <c r="I201" s="42"/>
      <c r="J201" s="34"/>
      <c r="K201" s="34"/>
      <c r="L201" s="42"/>
      <c r="M201" s="42"/>
      <c r="N201" s="42"/>
      <c r="O201" s="35"/>
      <c r="P201" s="42"/>
      <c r="Q201" s="30"/>
      <c r="R201" s="68"/>
      <c r="S201" s="68"/>
      <c r="T201" s="30"/>
    </row>
    <row r="202" spans="1:31" ht="13.5" thickBot="1" x14ac:dyDescent="0.25">
      <c r="A202" s="24">
        <v>137</v>
      </c>
      <c r="B202" s="24">
        <v>134</v>
      </c>
      <c r="C202" s="28" t="s">
        <v>389</v>
      </c>
      <c r="D202" s="28" t="s">
        <v>390</v>
      </c>
      <c r="E202" s="24">
        <v>1</v>
      </c>
      <c r="F202" s="44">
        <v>0</v>
      </c>
      <c r="G202" s="12"/>
      <c r="H202" s="12"/>
      <c r="I202" s="42"/>
      <c r="J202" s="34"/>
      <c r="K202" s="34"/>
      <c r="L202" s="42"/>
      <c r="M202" s="42"/>
      <c r="N202" s="42"/>
      <c r="O202" s="65"/>
      <c r="P202" s="42"/>
      <c r="Q202" s="30"/>
      <c r="R202" s="68"/>
      <c r="S202" s="68"/>
      <c r="T202" s="30"/>
    </row>
    <row r="203" spans="1:31" ht="13.5" thickBot="1" x14ac:dyDescent="0.25">
      <c r="A203" s="24">
        <v>137</v>
      </c>
      <c r="B203" s="24">
        <v>134</v>
      </c>
      <c r="C203" s="28" t="s">
        <v>767</v>
      </c>
      <c r="D203" s="28" t="s">
        <v>25</v>
      </c>
      <c r="E203" s="24">
        <v>1</v>
      </c>
      <c r="F203" s="44">
        <v>0</v>
      </c>
      <c r="G203" s="12"/>
      <c r="H203" s="12"/>
      <c r="I203" s="42"/>
      <c r="J203" s="43"/>
      <c r="K203" s="42"/>
      <c r="L203" s="42"/>
      <c r="M203" s="42"/>
      <c r="N203" s="34"/>
      <c r="O203" s="47"/>
      <c r="P203" s="42"/>
      <c r="Q203" s="30"/>
      <c r="R203" s="68"/>
      <c r="S203" s="69"/>
      <c r="T203" s="42"/>
      <c r="U203" s="30"/>
      <c r="V203" s="30"/>
      <c r="W203" s="42"/>
      <c r="X203" s="42"/>
      <c r="Y203" s="42"/>
    </row>
    <row r="204" spans="1:31" ht="13.5" thickBot="1" x14ac:dyDescent="0.25">
      <c r="A204" s="24">
        <v>137</v>
      </c>
      <c r="B204" s="24">
        <v>134</v>
      </c>
      <c r="C204" s="28" t="s">
        <v>448</v>
      </c>
      <c r="D204" s="28" t="s">
        <v>25</v>
      </c>
      <c r="E204" s="24">
        <v>1</v>
      </c>
      <c r="F204" s="44">
        <v>0</v>
      </c>
      <c r="G204" s="12"/>
      <c r="H204" s="12"/>
      <c r="I204" s="42"/>
      <c r="J204" s="43"/>
      <c r="K204" s="42"/>
      <c r="L204" s="42"/>
      <c r="M204" s="42"/>
      <c r="N204" s="34"/>
      <c r="O204" s="47"/>
      <c r="P204" s="42"/>
      <c r="Q204" s="30"/>
      <c r="R204" s="69"/>
      <c r="S204" s="68"/>
      <c r="T204" s="69"/>
      <c r="U204" s="42"/>
      <c r="V204" s="42"/>
    </row>
    <row r="205" spans="1:31" ht="13.5" thickBot="1" x14ac:dyDescent="0.25">
      <c r="A205" s="24">
        <v>137</v>
      </c>
      <c r="B205" s="24">
        <v>134</v>
      </c>
      <c r="C205" s="50" t="s">
        <v>426</v>
      </c>
      <c r="D205" s="50" t="s">
        <v>62</v>
      </c>
      <c r="E205" s="24">
        <v>1</v>
      </c>
      <c r="F205" s="44">
        <v>0</v>
      </c>
      <c r="G205" s="12"/>
      <c r="H205" s="12"/>
      <c r="I205" s="42"/>
      <c r="J205" s="43"/>
      <c r="K205" s="42"/>
      <c r="L205" s="42"/>
      <c r="M205" s="42"/>
      <c r="N205" s="34"/>
      <c r="O205" s="47"/>
      <c r="P205" s="42"/>
      <c r="Q205" s="30"/>
      <c r="R205" s="68"/>
      <c r="S205" s="68"/>
      <c r="T205" s="30"/>
    </row>
    <row r="206" spans="1:31" ht="13.5" thickBot="1" x14ac:dyDescent="0.25">
      <c r="A206" s="24">
        <v>137</v>
      </c>
      <c r="B206" s="24">
        <v>134</v>
      </c>
      <c r="C206" s="50" t="s">
        <v>869</v>
      </c>
      <c r="D206" s="50" t="s">
        <v>201</v>
      </c>
      <c r="E206" s="24">
        <v>1</v>
      </c>
      <c r="F206" s="44">
        <v>0</v>
      </c>
      <c r="G206" s="12"/>
      <c r="H206" s="12"/>
      <c r="I206" s="42"/>
      <c r="J206" s="43"/>
      <c r="K206" s="42"/>
      <c r="L206" s="42"/>
      <c r="M206" s="42"/>
      <c r="N206" s="34"/>
      <c r="O206" s="47"/>
      <c r="P206" s="42"/>
      <c r="Q206" s="46"/>
      <c r="R206" s="68"/>
      <c r="S206" s="68"/>
      <c r="T206" s="42"/>
      <c r="U206" s="30"/>
      <c r="V206" s="30"/>
    </row>
    <row r="207" spans="1:31" ht="13.5" thickBot="1" x14ac:dyDescent="0.25">
      <c r="A207" s="24">
        <v>137</v>
      </c>
      <c r="B207" s="24">
        <v>134</v>
      </c>
      <c r="C207" s="28" t="s">
        <v>405</v>
      </c>
      <c r="D207" s="28" t="s">
        <v>406</v>
      </c>
      <c r="E207" s="24">
        <v>0</v>
      </c>
      <c r="F207" s="44">
        <v>0</v>
      </c>
      <c r="G207" s="12"/>
      <c r="H207" s="12"/>
      <c r="I207" s="42"/>
      <c r="J207" s="43"/>
      <c r="K207" s="42"/>
      <c r="L207" s="42"/>
      <c r="M207" s="42"/>
      <c r="N207" s="42"/>
      <c r="O207" s="35"/>
      <c r="P207" s="34"/>
      <c r="Q207" s="30"/>
      <c r="R207" s="68"/>
      <c r="S207" s="69"/>
      <c r="T207" s="30"/>
    </row>
    <row r="208" spans="1:31" ht="13.5" thickBot="1" x14ac:dyDescent="0.25">
      <c r="A208" s="24">
        <v>137</v>
      </c>
      <c r="B208" s="24">
        <v>134</v>
      </c>
      <c r="C208" s="28" t="s">
        <v>560</v>
      </c>
      <c r="D208" s="28" t="s">
        <v>59</v>
      </c>
      <c r="E208" s="24">
        <v>0</v>
      </c>
      <c r="F208" s="44">
        <v>0</v>
      </c>
      <c r="G208" s="12"/>
      <c r="H208" s="12"/>
      <c r="I208" s="42"/>
      <c r="J208" s="43"/>
      <c r="K208" s="42"/>
      <c r="L208" s="42"/>
      <c r="M208" s="42"/>
      <c r="N208" s="42"/>
      <c r="O208" s="35"/>
      <c r="P208" s="34"/>
      <c r="Q208" s="30"/>
      <c r="R208" s="68"/>
      <c r="S208" s="68"/>
      <c r="T208" s="30"/>
    </row>
    <row r="209" spans="1:31" ht="13.5" thickBot="1" x14ac:dyDescent="0.25">
      <c r="A209" s="24">
        <v>137</v>
      </c>
      <c r="B209" s="24">
        <v>134</v>
      </c>
      <c r="C209" s="28" t="s">
        <v>455</v>
      </c>
      <c r="D209" s="28" t="s">
        <v>220</v>
      </c>
      <c r="E209" s="24">
        <v>0</v>
      </c>
      <c r="F209" s="44">
        <v>0</v>
      </c>
      <c r="G209" s="12"/>
      <c r="H209" s="12"/>
      <c r="I209" s="42"/>
      <c r="J209" s="43"/>
      <c r="K209" s="42"/>
      <c r="L209" s="42"/>
      <c r="M209" s="42"/>
      <c r="N209" s="42"/>
      <c r="O209" s="35"/>
      <c r="P209" s="34"/>
      <c r="Q209" s="30"/>
      <c r="R209" s="68"/>
      <c r="S209" s="68"/>
      <c r="T209" s="30"/>
    </row>
    <row r="210" spans="1:31" ht="13.5" thickBot="1" x14ac:dyDescent="0.25">
      <c r="A210" s="24">
        <v>137</v>
      </c>
      <c r="B210" s="24">
        <v>134</v>
      </c>
      <c r="C210" s="28" t="s">
        <v>521</v>
      </c>
      <c r="D210" s="28" t="s">
        <v>520</v>
      </c>
      <c r="E210" s="24">
        <v>0</v>
      </c>
      <c r="F210" s="44">
        <v>0</v>
      </c>
      <c r="G210" s="12"/>
      <c r="H210" s="12"/>
      <c r="I210" s="42"/>
      <c r="J210" s="34"/>
      <c r="K210" s="42"/>
      <c r="L210" s="42"/>
      <c r="M210" s="42"/>
      <c r="N210" s="42"/>
      <c r="O210" s="40"/>
      <c r="P210" s="34"/>
      <c r="Q210" s="30"/>
      <c r="R210" s="68"/>
      <c r="S210" s="68"/>
      <c r="T210" s="30"/>
      <c r="U210" s="30"/>
      <c r="V210" s="30"/>
    </row>
    <row r="211" spans="1:31" ht="13.5" thickBot="1" x14ac:dyDescent="0.25">
      <c r="A211" s="24">
        <v>137</v>
      </c>
      <c r="B211" s="24">
        <v>134</v>
      </c>
      <c r="C211" s="28" t="s">
        <v>72</v>
      </c>
      <c r="D211" s="28" t="s">
        <v>303</v>
      </c>
      <c r="E211" s="24">
        <v>0</v>
      </c>
      <c r="F211" s="44">
        <v>0</v>
      </c>
      <c r="G211" s="12"/>
      <c r="H211" s="12"/>
      <c r="I211" s="42"/>
      <c r="J211" s="43"/>
      <c r="K211" s="42"/>
      <c r="L211" s="42"/>
      <c r="M211" s="42"/>
      <c r="N211" s="42"/>
      <c r="O211" s="35"/>
      <c r="P211" s="34"/>
      <c r="Q211" s="30"/>
      <c r="R211" s="68"/>
      <c r="S211" s="68"/>
      <c r="T211" s="69"/>
      <c r="U211" s="42"/>
      <c r="V211" s="42"/>
    </row>
    <row r="212" spans="1:31" ht="13.5" thickBot="1" x14ac:dyDescent="0.25">
      <c r="A212" s="24">
        <v>137</v>
      </c>
      <c r="B212" s="24">
        <v>134</v>
      </c>
      <c r="C212" s="28" t="s">
        <v>372</v>
      </c>
      <c r="D212" s="28" t="s">
        <v>373</v>
      </c>
      <c r="E212" s="24">
        <v>0</v>
      </c>
      <c r="F212" s="44">
        <v>0</v>
      </c>
      <c r="G212" s="12"/>
      <c r="H212" s="12"/>
      <c r="I212" s="42"/>
      <c r="J212" s="43"/>
      <c r="K212" s="42"/>
      <c r="L212" s="42"/>
      <c r="M212" s="42"/>
      <c r="N212" s="42"/>
      <c r="O212" s="40"/>
      <c r="P212" s="34"/>
      <c r="Q212" s="30"/>
      <c r="R212" s="68"/>
      <c r="S212" s="69"/>
      <c r="T212" s="30"/>
      <c r="U212" s="12"/>
      <c r="V212" s="12"/>
    </row>
    <row r="213" spans="1:31" ht="13.5" thickBot="1" x14ac:dyDescent="0.25">
      <c r="A213" s="24">
        <v>137</v>
      </c>
      <c r="B213" s="24">
        <v>134</v>
      </c>
      <c r="C213" s="28" t="s">
        <v>256</v>
      </c>
      <c r="D213" s="28" t="s">
        <v>257</v>
      </c>
      <c r="E213" s="24">
        <v>0</v>
      </c>
      <c r="F213" s="44">
        <v>0</v>
      </c>
      <c r="G213" s="12"/>
      <c r="H213" s="12"/>
      <c r="I213" s="42"/>
      <c r="J213" s="43"/>
      <c r="K213" s="42"/>
      <c r="L213" s="42"/>
      <c r="M213" s="42"/>
      <c r="N213" s="42"/>
      <c r="O213" s="40"/>
      <c r="P213" s="34"/>
      <c r="Q213" s="30"/>
      <c r="R213" s="68"/>
      <c r="S213" s="69"/>
      <c r="T213" s="30"/>
      <c r="U213" s="42"/>
      <c r="V213" s="42"/>
    </row>
    <row r="214" spans="1:31" ht="13.5" thickBot="1" x14ac:dyDescent="0.25">
      <c r="A214" s="24">
        <v>137</v>
      </c>
      <c r="B214" s="24">
        <v>134</v>
      </c>
      <c r="C214" s="28" t="s">
        <v>393</v>
      </c>
      <c r="D214" s="28" t="s">
        <v>244</v>
      </c>
      <c r="E214" s="24">
        <v>0</v>
      </c>
      <c r="F214" s="44">
        <v>0</v>
      </c>
      <c r="G214" s="12"/>
      <c r="H214" s="12"/>
      <c r="I214" s="42"/>
      <c r="J214" s="43"/>
      <c r="K214" s="42"/>
      <c r="L214" s="42"/>
      <c r="M214" s="42"/>
      <c r="N214" s="42"/>
      <c r="O214" s="35"/>
      <c r="P214" s="34"/>
      <c r="Q214" s="30"/>
      <c r="R214" s="68"/>
      <c r="S214" s="68"/>
      <c r="T214" s="30"/>
      <c r="U214" s="30"/>
      <c r="V214" s="30"/>
    </row>
    <row r="215" spans="1:31" ht="13.5" thickBot="1" x14ac:dyDescent="0.25">
      <c r="A215" s="24">
        <v>137</v>
      </c>
      <c r="B215" s="24">
        <v>134</v>
      </c>
      <c r="C215" s="28" t="s">
        <v>431</v>
      </c>
      <c r="D215" s="28" t="s">
        <v>30</v>
      </c>
      <c r="E215" s="24">
        <v>0</v>
      </c>
      <c r="F215" s="44">
        <v>0</v>
      </c>
      <c r="G215" s="12"/>
      <c r="H215" s="12"/>
      <c r="I215" s="42"/>
      <c r="J215" s="43"/>
      <c r="K215" s="42"/>
      <c r="L215" s="42"/>
      <c r="M215" s="42"/>
      <c r="N215" s="42"/>
      <c r="O215" s="40"/>
      <c r="P215" s="34"/>
      <c r="Q215" s="30"/>
      <c r="R215" s="68"/>
      <c r="S215" s="68"/>
      <c r="T215" s="42"/>
      <c r="U215" s="30"/>
      <c r="V215" s="30"/>
      <c r="AC215" s="45"/>
      <c r="AD215" s="45"/>
      <c r="AE215" s="45"/>
    </row>
    <row r="216" spans="1:31" ht="13.5" thickBot="1" x14ac:dyDescent="0.25">
      <c r="A216" s="24">
        <v>137</v>
      </c>
      <c r="B216" s="24">
        <v>134</v>
      </c>
      <c r="C216" s="28" t="s">
        <v>374</v>
      </c>
      <c r="D216" s="28" t="s">
        <v>246</v>
      </c>
      <c r="E216" s="24">
        <v>0</v>
      </c>
      <c r="F216" s="44">
        <v>0</v>
      </c>
      <c r="G216" s="12"/>
      <c r="H216" s="12"/>
      <c r="I216" s="42"/>
      <c r="J216" s="43"/>
      <c r="K216" s="42"/>
      <c r="L216" s="42"/>
      <c r="M216" s="42"/>
      <c r="N216" s="42"/>
      <c r="O216" s="40"/>
      <c r="P216" s="34"/>
      <c r="Q216" s="30"/>
      <c r="R216" s="69"/>
      <c r="S216" s="68"/>
      <c r="T216" s="30"/>
      <c r="U216" s="30"/>
      <c r="V216" s="30"/>
    </row>
    <row r="217" spans="1:31" ht="13.5" thickBot="1" x14ac:dyDescent="0.25">
      <c r="A217" s="24">
        <v>137</v>
      </c>
      <c r="B217" s="24">
        <v>134</v>
      </c>
      <c r="C217" s="28" t="s">
        <v>439</v>
      </c>
      <c r="D217" s="28" t="s">
        <v>65</v>
      </c>
      <c r="E217" s="24">
        <v>0</v>
      </c>
      <c r="F217" s="44">
        <v>0</v>
      </c>
      <c r="G217" s="12"/>
      <c r="H217" s="12"/>
      <c r="I217" s="42"/>
      <c r="J217" s="43"/>
      <c r="K217" s="42"/>
      <c r="L217" s="42"/>
      <c r="M217" s="42"/>
      <c r="N217" s="42"/>
      <c r="O217" s="40"/>
      <c r="P217" s="34"/>
      <c r="Q217" s="30"/>
      <c r="R217" s="68"/>
      <c r="S217" s="68"/>
      <c r="T217" s="30"/>
    </row>
    <row r="218" spans="1:31" ht="13.5" thickBot="1" x14ac:dyDescent="0.25">
      <c r="A218" s="24">
        <v>137</v>
      </c>
      <c r="B218" s="24">
        <v>134</v>
      </c>
      <c r="C218" s="28" t="s">
        <v>439</v>
      </c>
      <c r="D218" s="28" t="s">
        <v>33</v>
      </c>
      <c r="E218" s="24">
        <v>0</v>
      </c>
      <c r="F218" s="44">
        <v>0</v>
      </c>
      <c r="G218" s="12"/>
      <c r="H218" s="12"/>
      <c r="I218" s="42"/>
      <c r="J218" s="43"/>
      <c r="K218" s="42"/>
      <c r="L218" s="42"/>
      <c r="M218" s="42"/>
      <c r="N218" s="42"/>
      <c r="O218" s="40"/>
      <c r="P218" s="34"/>
      <c r="Q218" s="30"/>
      <c r="R218" s="68"/>
      <c r="S218" s="69"/>
      <c r="T218" s="30"/>
      <c r="U218" s="30"/>
      <c r="V218" s="30"/>
    </row>
    <row r="219" spans="1:31" ht="13.5" thickBot="1" x14ac:dyDescent="0.25">
      <c r="A219" s="24">
        <v>137</v>
      </c>
      <c r="B219" s="24">
        <v>134</v>
      </c>
      <c r="C219" s="28" t="s">
        <v>439</v>
      </c>
      <c r="D219" s="28" t="s">
        <v>456</v>
      </c>
      <c r="E219" s="24">
        <v>0</v>
      </c>
      <c r="F219" s="44">
        <v>0</v>
      </c>
      <c r="G219" s="12"/>
      <c r="H219" s="12"/>
      <c r="I219" s="42"/>
      <c r="J219" s="43"/>
      <c r="K219" s="42"/>
      <c r="L219" s="42"/>
      <c r="M219" s="42"/>
      <c r="N219" s="42"/>
      <c r="O219" s="35"/>
      <c r="P219" s="34"/>
      <c r="Q219" s="30"/>
      <c r="R219" s="68"/>
      <c r="S219" s="68"/>
      <c r="T219" s="30"/>
      <c r="U219" s="42"/>
      <c r="V219" s="42"/>
    </row>
    <row r="220" spans="1:31" ht="13.5" thickBot="1" x14ac:dyDescent="0.25">
      <c r="A220" s="24">
        <v>137</v>
      </c>
      <c r="B220" s="24">
        <v>134</v>
      </c>
      <c r="C220" s="28" t="s">
        <v>428</v>
      </c>
      <c r="D220" s="28" t="s">
        <v>410</v>
      </c>
      <c r="E220" s="24">
        <v>0</v>
      </c>
      <c r="F220" s="44">
        <v>0</v>
      </c>
      <c r="G220" s="12"/>
      <c r="H220" s="12"/>
      <c r="I220" s="42"/>
      <c r="J220" s="43"/>
      <c r="K220" s="42"/>
      <c r="L220" s="42"/>
      <c r="M220" s="42"/>
      <c r="N220" s="42"/>
      <c r="O220" s="35"/>
      <c r="P220" s="34"/>
      <c r="Q220" s="30"/>
      <c r="R220" s="68"/>
      <c r="S220" s="70"/>
      <c r="T220" s="30"/>
      <c r="AB220" s="45"/>
      <c r="AC220" s="45"/>
      <c r="AD220" s="45"/>
      <c r="AE220" s="45"/>
    </row>
    <row r="221" spans="1:31" ht="13.5" thickBot="1" x14ac:dyDescent="0.25">
      <c r="A221" s="24">
        <v>137</v>
      </c>
      <c r="B221" s="24">
        <v>134</v>
      </c>
      <c r="C221" s="28" t="s">
        <v>434</v>
      </c>
      <c r="D221" s="28" t="s">
        <v>15</v>
      </c>
      <c r="E221" s="24">
        <v>0</v>
      </c>
      <c r="F221" s="44">
        <v>0</v>
      </c>
      <c r="G221" s="12"/>
      <c r="H221" s="12"/>
      <c r="I221" s="42"/>
      <c r="J221" s="43"/>
      <c r="K221" s="42"/>
      <c r="L221" s="42"/>
      <c r="M221" s="42"/>
      <c r="N221" s="42"/>
      <c r="O221" s="40"/>
      <c r="P221" s="34"/>
      <c r="Q221" s="30"/>
      <c r="R221" s="68"/>
      <c r="S221" s="69"/>
      <c r="T221" s="46"/>
      <c r="V221" s="45"/>
    </row>
    <row r="222" spans="1:31" ht="13.5" thickBot="1" x14ac:dyDescent="0.25">
      <c r="A222" s="24">
        <v>137</v>
      </c>
      <c r="B222" s="24">
        <v>134</v>
      </c>
      <c r="C222" s="28" t="s">
        <v>254</v>
      </c>
      <c r="D222" s="28" t="s">
        <v>255</v>
      </c>
      <c r="E222" s="24">
        <v>0</v>
      </c>
      <c r="F222" s="44">
        <v>0</v>
      </c>
      <c r="G222" s="12"/>
      <c r="H222" s="12"/>
      <c r="I222" s="42"/>
      <c r="J222" s="43"/>
      <c r="K222" s="42"/>
      <c r="L222" s="42"/>
      <c r="M222" s="42"/>
      <c r="N222" s="42"/>
      <c r="O222" s="35"/>
      <c r="P222" s="34"/>
      <c r="Q222" s="30"/>
      <c r="R222" s="69"/>
      <c r="S222" s="70"/>
      <c r="T222" s="30"/>
    </row>
    <row r="223" spans="1:31" ht="13.5" thickBot="1" x14ac:dyDescent="0.25">
      <c r="A223" s="24">
        <v>137</v>
      </c>
      <c r="B223" s="24">
        <v>134</v>
      </c>
      <c r="C223" s="28" t="s">
        <v>411</v>
      </c>
      <c r="D223" s="28" t="s">
        <v>412</v>
      </c>
      <c r="E223" s="24">
        <v>0</v>
      </c>
      <c r="F223" s="44">
        <v>0</v>
      </c>
      <c r="G223" s="12"/>
      <c r="H223" s="12"/>
      <c r="I223" s="42"/>
      <c r="J223" s="43"/>
      <c r="K223" s="42"/>
      <c r="L223" s="42"/>
      <c r="M223" s="42"/>
      <c r="N223" s="42"/>
      <c r="O223" s="35"/>
      <c r="P223" s="42"/>
      <c r="Q223" s="30"/>
      <c r="R223" s="68"/>
      <c r="S223" s="68"/>
      <c r="T223" s="30"/>
      <c r="Z223" s="45"/>
    </row>
    <row r="224" spans="1:31" ht="13.5" thickBot="1" x14ac:dyDescent="0.25">
      <c r="A224" s="24">
        <v>137</v>
      </c>
      <c r="B224" s="24">
        <v>134</v>
      </c>
      <c r="C224" s="28" t="s">
        <v>347</v>
      </c>
      <c r="D224" s="28" t="s">
        <v>375</v>
      </c>
      <c r="E224" s="24">
        <v>0</v>
      </c>
      <c r="F224" s="44">
        <v>0</v>
      </c>
      <c r="G224" s="12"/>
      <c r="H224" s="12"/>
      <c r="I224" s="42"/>
      <c r="J224" s="43"/>
      <c r="K224" s="42"/>
      <c r="L224" s="42"/>
      <c r="M224" s="42"/>
      <c r="N224" s="42"/>
      <c r="O224" s="40"/>
      <c r="P224" s="34"/>
      <c r="Q224" s="30"/>
      <c r="R224" s="68"/>
      <c r="S224" s="68"/>
      <c r="T224" s="30"/>
      <c r="U224" s="30"/>
      <c r="V224" s="30"/>
    </row>
    <row r="225" spans="1:31" ht="13.5" thickBot="1" x14ac:dyDescent="0.25">
      <c r="A225" s="24">
        <v>137</v>
      </c>
      <c r="B225" s="24">
        <v>134</v>
      </c>
      <c r="C225" s="28" t="s">
        <v>331</v>
      </c>
      <c r="D225" s="28" t="s">
        <v>332</v>
      </c>
      <c r="E225" s="24">
        <v>0</v>
      </c>
      <c r="F225" s="44">
        <v>0</v>
      </c>
      <c r="G225" s="12"/>
      <c r="H225" s="12"/>
      <c r="I225" s="42"/>
      <c r="J225" s="43"/>
      <c r="K225" s="42"/>
      <c r="L225" s="42"/>
      <c r="M225" s="42"/>
      <c r="N225" s="42"/>
      <c r="O225" s="35"/>
      <c r="P225" s="34"/>
      <c r="Q225" s="30"/>
      <c r="R225" s="69"/>
      <c r="S225" s="68"/>
      <c r="T225" s="30"/>
      <c r="U225" s="30"/>
      <c r="V225" s="30"/>
    </row>
    <row r="226" spans="1:31" ht="13.5" thickBot="1" x14ac:dyDescent="0.25">
      <c r="A226" s="24">
        <v>137</v>
      </c>
      <c r="B226" s="24">
        <v>134</v>
      </c>
      <c r="C226" s="28" t="s">
        <v>243</v>
      </c>
      <c r="D226" s="28" t="s">
        <v>141</v>
      </c>
      <c r="E226" s="24">
        <v>0</v>
      </c>
      <c r="F226" s="44">
        <v>0</v>
      </c>
      <c r="G226" s="12"/>
      <c r="H226" s="12"/>
      <c r="I226" s="42"/>
      <c r="J226" s="43"/>
      <c r="K226" s="42"/>
      <c r="L226" s="42"/>
      <c r="M226" s="42"/>
      <c r="N226" s="42"/>
      <c r="O226" s="35"/>
      <c r="P226" s="34"/>
      <c r="Q226" s="30"/>
      <c r="R226" s="68"/>
      <c r="S226" s="68"/>
      <c r="T226" s="30"/>
    </row>
    <row r="227" spans="1:31" ht="13.5" thickBot="1" x14ac:dyDescent="0.25">
      <c r="A227" s="24">
        <v>137</v>
      </c>
      <c r="B227" s="24">
        <v>134</v>
      </c>
      <c r="C227" s="28" t="s">
        <v>243</v>
      </c>
      <c r="D227" s="28" t="s">
        <v>244</v>
      </c>
      <c r="E227" s="24">
        <v>0</v>
      </c>
      <c r="F227" s="44">
        <v>0</v>
      </c>
      <c r="G227" s="12"/>
      <c r="H227" s="12"/>
      <c r="I227" s="42"/>
      <c r="J227" s="43"/>
      <c r="K227" s="42"/>
      <c r="L227" s="42"/>
      <c r="M227" s="42"/>
      <c r="N227" s="42"/>
      <c r="O227" s="35"/>
      <c r="P227" s="34"/>
      <c r="Q227" s="46"/>
      <c r="R227" s="69"/>
      <c r="S227" s="69"/>
      <c r="T227" s="30"/>
      <c r="U227" s="60"/>
      <c r="V227" s="60"/>
      <c r="W227" s="60"/>
      <c r="X227" s="60"/>
      <c r="Y227" s="60"/>
    </row>
    <row r="228" spans="1:31" ht="13.5" thickBot="1" x14ac:dyDescent="0.25">
      <c r="A228" s="24">
        <v>137</v>
      </c>
      <c r="B228" s="24">
        <v>134</v>
      </c>
      <c r="C228" s="28" t="s">
        <v>322</v>
      </c>
      <c r="D228" s="28" t="s">
        <v>25</v>
      </c>
      <c r="E228" s="24">
        <v>0</v>
      </c>
      <c r="F228" s="44">
        <v>0</v>
      </c>
      <c r="G228" s="12"/>
      <c r="H228" s="12"/>
      <c r="I228" s="42"/>
      <c r="J228" s="42"/>
      <c r="K228" s="34"/>
      <c r="L228" s="42"/>
      <c r="M228" s="42"/>
      <c r="N228" s="42"/>
      <c r="O228" s="40"/>
      <c r="P228" s="34"/>
      <c r="Q228" s="30"/>
      <c r="R228" s="68"/>
      <c r="S228" s="69"/>
      <c r="T228" s="42"/>
      <c r="U228" s="30"/>
      <c r="V228" s="30"/>
    </row>
    <row r="229" spans="1:31" ht="13.5" thickBot="1" x14ac:dyDescent="0.25">
      <c r="A229" s="24">
        <v>137</v>
      </c>
      <c r="B229" s="24">
        <v>134</v>
      </c>
      <c r="C229" s="28" t="s">
        <v>232</v>
      </c>
      <c r="D229" s="28" t="s">
        <v>131</v>
      </c>
      <c r="E229" s="24">
        <v>0</v>
      </c>
      <c r="F229" s="44">
        <v>0</v>
      </c>
      <c r="G229" s="12"/>
      <c r="H229" s="12"/>
      <c r="I229" s="42"/>
      <c r="J229" s="43"/>
      <c r="K229" s="42"/>
      <c r="L229" s="42"/>
      <c r="M229" s="42"/>
      <c r="N229" s="42"/>
      <c r="O229" s="35"/>
      <c r="P229" s="34"/>
      <c r="Q229" s="30"/>
      <c r="R229" s="69"/>
      <c r="S229" s="68"/>
      <c r="T229" s="30"/>
    </row>
    <row r="230" spans="1:31" ht="13.5" thickBot="1" x14ac:dyDescent="0.25">
      <c r="A230" s="24">
        <v>137</v>
      </c>
      <c r="B230" s="24">
        <v>134</v>
      </c>
      <c r="C230" s="28" t="s">
        <v>525</v>
      </c>
      <c r="D230" s="28" t="s">
        <v>526</v>
      </c>
      <c r="E230" s="24">
        <v>0</v>
      </c>
      <c r="F230" s="44">
        <v>0</v>
      </c>
      <c r="G230" s="12"/>
      <c r="H230" s="12"/>
      <c r="I230" s="42"/>
      <c r="J230" s="34"/>
      <c r="K230" s="42"/>
      <c r="L230" s="42"/>
      <c r="M230" s="42"/>
      <c r="N230" s="42"/>
      <c r="O230" s="40"/>
      <c r="P230" s="34"/>
      <c r="Q230" s="30"/>
      <c r="R230" s="68"/>
      <c r="S230" s="68"/>
      <c r="T230" s="30"/>
    </row>
    <row r="231" spans="1:31" ht="13.5" thickBot="1" x14ac:dyDescent="0.25">
      <c r="A231" s="24">
        <v>137</v>
      </c>
      <c r="B231" s="24">
        <v>134</v>
      </c>
      <c r="C231" s="28" t="s">
        <v>366</v>
      </c>
      <c r="D231" s="28" t="s">
        <v>367</v>
      </c>
      <c r="E231" s="24">
        <v>0</v>
      </c>
      <c r="F231" s="44">
        <v>0</v>
      </c>
      <c r="G231" s="12"/>
      <c r="H231" s="12"/>
      <c r="I231" s="42"/>
      <c r="J231" s="43"/>
      <c r="K231" s="42"/>
      <c r="L231" s="42"/>
      <c r="M231" s="42"/>
      <c r="N231" s="42"/>
      <c r="O231" s="35"/>
      <c r="P231" s="34"/>
      <c r="Q231" s="30"/>
      <c r="R231" s="68"/>
      <c r="S231" s="68"/>
      <c r="T231" s="30"/>
    </row>
    <row r="232" spans="1:31" ht="13.5" thickBot="1" x14ac:dyDescent="0.25">
      <c r="A232" s="24">
        <v>137</v>
      </c>
      <c r="B232" s="24">
        <v>134</v>
      </c>
      <c r="C232" s="28" t="s">
        <v>267</v>
      </c>
      <c r="D232" s="28" t="s">
        <v>12</v>
      </c>
      <c r="E232" s="24">
        <v>0</v>
      </c>
      <c r="F232" s="44">
        <v>0</v>
      </c>
      <c r="G232" s="12"/>
      <c r="H232" s="12"/>
      <c r="I232" s="42"/>
      <c r="J232" s="34"/>
      <c r="K232" s="34"/>
      <c r="L232" s="42"/>
      <c r="M232" s="42"/>
      <c r="N232" s="42"/>
      <c r="O232" s="40"/>
      <c r="P232" s="34"/>
      <c r="Q232" s="30"/>
      <c r="R232" s="68"/>
      <c r="S232" s="68"/>
      <c r="T232" s="30"/>
    </row>
    <row r="233" spans="1:31" ht="13.5" thickBot="1" x14ac:dyDescent="0.25">
      <c r="A233" s="24">
        <v>137</v>
      </c>
      <c r="B233" s="24">
        <v>134</v>
      </c>
      <c r="C233" s="28" t="s">
        <v>173</v>
      </c>
      <c r="D233" s="28" t="s">
        <v>174</v>
      </c>
      <c r="E233" s="24">
        <v>0</v>
      </c>
      <c r="F233" s="44">
        <v>0</v>
      </c>
      <c r="G233" s="12"/>
      <c r="H233" s="12"/>
      <c r="I233" s="42"/>
      <c r="J233" s="34"/>
      <c r="K233" s="34"/>
      <c r="L233" s="42"/>
      <c r="M233" s="42"/>
      <c r="N233" s="42"/>
      <c r="O233" s="40"/>
      <c r="P233" s="34"/>
      <c r="Q233" s="30"/>
      <c r="R233" s="68"/>
      <c r="S233" s="68"/>
      <c r="T233" s="30"/>
    </row>
    <row r="234" spans="1:31" ht="13.5" thickBot="1" x14ac:dyDescent="0.25">
      <c r="A234" s="24">
        <v>137</v>
      </c>
      <c r="B234" s="24">
        <v>134</v>
      </c>
      <c r="C234" s="39" t="s">
        <v>123</v>
      </c>
      <c r="D234" s="39" t="s">
        <v>100</v>
      </c>
      <c r="E234" s="24">
        <v>0</v>
      </c>
      <c r="F234" s="44">
        <v>0</v>
      </c>
      <c r="G234" s="12"/>
      <c r="H234" s="12"/>
      <c r="I234" s="42"/>
      <c r="J234" s="36"/>
      <c r="K234" s="34"/>
      <c r="L234" s="42"/>
      <c r="M234" s="42"/>
      <c r="N234" s="34"/>
      <c r="O234" s="40"/>
      <c r="P234" s="42"/>
      <c r="Q234" s="30"/>
      <c r="R234" s="68"/>
      <c r="S234" s="68"/>
      <c r="T234" s="46"/>
      <c r="U234" s="34"/>
      <c r="V234" s="34"/>
      <c r="W234" s="42"/>
      <c r="X234" s="42"/>
      <c r="Y234" s="42"/>
    </row>
    <row r="235" spans="1:31" ht="13.5" thickBot="1" x14ac:dyDescent="0.25">
      <c r="A235" s="24">
        <v>137</v>
      </c>
      <c r="B235" s="24">
        <v>134</v>
      </c>
      <c r="C235" s="28" t="s">
        <v>432</v>
      </c>
      <c r="D235" s="28" t="s">
        <v>433</v>
      </c>
      <c r="E235" s="24">
        <v>0</v>
      </c>
      <c r="F235" s="44">
        <v>0</v>
      </c>
      <c r="G235" s="12"/>
      <c r="H235" s="12"/>
      <c r="I235" s="42"/>
      <c r="J235" s="34"/>
      <c r="K235" s="34"/>
      <c r="L235" s="42"/>
      <c r="M235" s="42"/>
      <c r="N235" s="42"/>
      <c r="O235" s="40"/>
      <c r="P235" s="34"/>
      <c r="Q235" s="30"/>
      <c r="R235" s="68"/>
      <c r="S235" s="68"/>
      <c r="T235" s="42"/>
      <c r="U235" s="30"/>
      <c r="V235" s="30"/>
    </row>
    <row r="236" spans="1:31" ht="13.5" thickBot="1" x14ac:dyDescent="0.25">
      <c r="A236" s="24">
        <v>137</v>
      </c>
      <c r="B236" s="24">
        <v>134</v>
      </c>
      <c r="C236" s="28" t="s">
        <v>440</v>
      </c>
      <c r="D236" s="28" t="s">
        <v>53</v>
      </c>
      <c r="E236" s="24">
        <v>0</v>
      </c>
      <c r="F236" s="44">
        <v>0</v>
      </c>
      <c r="G236" s="12"/>
      <c r="H236" s="12"/>
      <c r="I236" s="42"/>
      <c r="J236" s="34"/>
      <c r="K236" s="34"/>
      <c r="L236" s="42"/>
      <c r="M236" s="42"/>
      <c r="N236" s="42"/>
      <c r="O236" s="40"/>
      <c r="P236" s="34"/>
      <c r="Q236" s="30"/>
      <c r="R236" s="68"/>
      <c r="S236" s="68"/>
      <c r="T236" s="30"/>
    </row>
    <row r="237" spans="1:31" ht="13.5" thickBot="1" x14ac:dyDescent="0.25">
      <c r="A237" s="24">
        <v>137</v>
      </c>
      <c r="B237" s="24">
        <v>134</v>
      </c>
      <c r="C237" s="27" t="s">
        <v>96</v>
      </c>
      <c r="D237" s="27" t="s">
        <v>36</v>
      </c>
      <c r="E237" s="24">
        <v>0</v>
      </c>
      <c r="F237" s="44">
        <v>0</v>
      </c>
      <c r="G237" s="12"/>
      <c r="H237" s="12"/>
      <c r="I237" s="42"/>
      <c r="J237" s="43"/>
      <c r="K237" s="42"/>
      <c r="L237" s="42"/>
      <c r="M237" s="42"/>
      <c r="N237" s="34"/>
      <c r="O237" s="40"/>
      <c r="P237" s="42"/>
      <c r="Q237" s="30"/>
      <c r="R237" s="68"/>
      <c r="S237" s="70"/>
      <c r="T237" s="30"/>
      <c r="U237" s="47"/>
      <c r="V237" s="47"/>
      <c r="AA237" s="45"/>
      <c r="AB237" s="45"/>
      <c r="AC237" s="45"/>
      <c r="AD237" s="45"/>
      <c r="AE237" s="45"/>
    </row>
    <row r="238" spans="1:31" ht="13.5" thickBot="1" x14ac:dyDescent="0.25">
      <c r="A238" s="24">
        <v>137</v>
      </c>
      <c r="B238" s="24">
        <v>134</v>
      </c>
      <c r="C238" s="28" t="s">
        <v>565</v>
      </c>
      <c r="D238" s="28" t="s">
        <v>566</v>
      </c>
      <c r="E238" s="24">
        <v>0</v>
      </c>
      <c r="F238" s="44">
        <v>0</v>
      </c>
      <c r="G238" s="12"/>
      <c r="H238" s="12"/>
      <c r="I238" s="42"/>
      <c r="J238" s="43"/>
      <c r="K238" s="42"/>
      <c r="L238" s="42"/>
      <c r="M238" s="42"/>
      <c r="N238" s="42"/>
      <c r="O238" s="40"/>
      <c r="P238" s="42"/>
      <c r="Q238" s="30"/>
      <c r="R238" s="68"/>
      <c r="S238" s="68"/>
      <c r="T238" s="30"/>
    </row>
    <row r="239" spans="1:31" ht="13.5" thickBot="1" x14ac:dyDescent="0.25">
      <c r="A239" s="24">
        <v>137</v>
      </c>
      <c r="B239" s="24">
        <v>134</v>
      </c>
      <c r="C239" s="28" t="s">
        <v>370</v>
      </c>
      <c r="D239" s="28" t="s">
        <v>371</v>
      </c>
      <c r="E239" s="24">
        <v>0</v>
      </c>
      <c r="F239" s="44">
        <v>0</v>
      </c>
      <c r="G239" s="12"/>
      <c r="H239" s="12"/>
      <c r="I239" s="42"/>
      <c r="J239" s="34"/>
      <c r="K239" s="34"/>
      <c r="L239" s="42"/>
      <c r="M239" s="42"/>
      <c r="N239" s="42"/>
      <c r="O239" s="40"/>
      <c r="P239" s="42"/>
      <c r="Q239" s="30"/>
      <c r="R239" s="68"/>
      <c r="S239" s="69"/>
      <c r="T239" s="30"/>
      <c r="U239" s="42"/>
      <c r="V239" s="42"/>
      <c r="X239" s="30"/>
      <c r="Y239" s="30"/>
      <c r="AC239" s="45"/>
      <c r="AD239" s="45"/>
      <c r="AE239" s="45"/>
    </row>
    <row r="240" spans="1:31" ht="13.5" thickBot="1" x14ac:dyDescent="0.25">
      <c r="A240" s="24">
        <v>137</v>
      </c>
      <c r="B240" s="24">
        <v>134</v>
      </c>
      <c r="C240" s="75" t="s">
        <v>451</v>
      </c>
      <c r="D240" s="75" t="s">
        <v>208</v>
      </c>
      <c r="E240" s="24">
        <v>0</v>
      </c>
      <c r="F240" s="44">
        <v>0</v>
      </c>
      <c r="G240" s="12"/>
      <c r="H240" s="12"/>
      <c r="I240" s="42"/>
      <c r="J240" s="34"/>
      <c r="K240" s="34"/>
      <c r="L240" s="42"/>
      <c r="M240" s="42"/>
      <c r="N240" s="42"/>
      <c r="O240" s="35"/>
      <c r="P240" s="42"/>
      <c r="Q240" s="30"/>
      <c r="R240" s="68"/>
      <c r="S240" s="69"/>
      <c r="T240" s="30"/>
      <c r="U240" s="42"/>
      <c r="V240" s="42"/>
    </row>
    <row r="241" spans="1:31" ht="13.5" thickBot="1" x14ac:dyDescent="0.25">
      <c r="A241" s="24">
        <v>137</v>
      </c>
      <c r="B241" s="24">
        <v>134</v>
      </c>
      <c r="C241" s="28" t="s">
        <v>522</v>
      </c>
      <c r="D241" s="28" t="s">
        <v>136</v>
      </c>
      <c r="E241" s="24">
        <v>0</v>
      </c>
      <c r="F241" s="44">
        <v>0</v>
      </c>
      <c r="G241" s="12"/>
      <c r="H241" s="12"/>
      <c r="I241" s="42"/>
      <c r="J241" s="34"/>
      <c r="K241" s="34"/>
      <c r="L241" s="42"/>
      <c r="M241" s="42"/>
      <c r="N241" s="42"/>
      <c r="O241" s="35"/>
      <c r="P241" s="42"/>
      <c r="Q241" s="30"/>
      <c r="R241" s="68"/>
      <c r="S241" s="68"/>
      <c r="T241" s="30"/>
    </row>
    <row r="242" spans="1:31" ht="13.5" thickBot="1" x14ac:dyDescent="0.25">
      <c r="A242" s="24">
        <v>137</v>
      </c>
      <c r="B242" s="24">
        <v>134</v>
      </c>
      <c r="C242" s="28" t="s">
        <v>323</v>
      </c>
      <c r="D242" s="28" t="s">
        <v>167</v>
      </c>
      <c r="E242" s="24">
        <v>0</v>
      </c>
      <c r="F242" s="44">
        <v>0</v>
      </c>
      <c r="G242" s="12"/>
      <c r="H242" s="12"/>
      <c r="I242" s="42"/>
      <c r="J242" s="43"/>
      <c r="K242" s="42"/>
      <c r="L242" s="42"/>
      <c r="M242" s="42"/>
      <c r="N242" s="42"/>
      <c r="O242" s="40"/>
      <c r="P242" s="42"/>
      <c r="Q242" s="30"/>
      <c r="R242" s="69"/>
      <c r="S242" s="72"/>
      <c r="T242" s="30"/>
    </row>
    <row r="243" spans="1:31" ht="13.5" thickBot="1" x14ac:dyDescent="0.25">
      <c r="A243" s="24">
        <v>137</v>
      </c>
      <c r="B243" s="24">
        <v>134</v>
      </c>
      <c r="C243" s="27" t="s">
        <v>10</v>
      </c>
      <c r="D243" s="27" t="s">
        <v>11</v>
      </c>
      <c r="E243" s="24">
        <v>0</v>
      </c>
      <c r="F243" s="44">
        <v>0</v>
      </c>
      <c r="G243" s="12"/>
      <c r="H243" s="12"/>
      <c r="I243" s="42"/>
      <c r="J243" s="43"/>
      <c r="K243" s="42"/>
      <c r="L243" s="42"/>
      <c r="M243" s="42"/>
      <c r="N243" s="42"/>
      <c r="O243" s="47"/>
      <c r="P243" s="42"/>
      <c r="Q243" s="30"/>
      <c r="R243" s="68"/>
      <c r="S243" s="68"/>
      <c r="T243" s="30"/>
    </row>
    <row r="244" spans="1:31" ht="13.5" thickBot="1" x14ac:dyDescent="0.25">
      <c r="A244" s="24">
        <v>137</v>
      </c>
      <c r="B244" s="24">
        <v>134</v>
      </c>
      <c r="C244" s="28" t="s">
        <v>215</v>
      </c>
      <c r="D244" s="28" t="s">
        <v>136</v>
      </c>
      <c r="E244" s="24">
        <v>0</v>
      </c>
      <c r="F244" s="44">
        <v>0</v>
      </c>
      <c r="G244" s="12"/>
      <c r="H244" s="12"/>
      <c r="I244" s="42"/>
      <c r="J244" s="34"/>
      <c r="K244" s="34"/>
      <c r="L244" s="42"/>
      <c r="M244" s="42"/>
      <c r="N244" s="42"/>
      <c r="O244" s="35"/>
      <c r="P244" s="42"/>
      <c r="Q244" s="30"/>
      <c r="R244" s="68"/>
      <c r="S244" s="69"/>
      <c r="T244" s="30"/>
    </row>
    <row r="245" spans="1:31" ht="13.5" thickBot="1" x14ac:dyDescent="0.25">
      <c r="A245" s="24">
        <v>137</v>
      </c>
      <c r="B245" s="24">
        <v>134</v>
      </c>
      <c r="C245" s="28" t="s">
        <v>443</v>
      </c>
      <c r="D245" s="28" t="s">
        <v>36</v>
      </c>
      <c r="E245" s="24">
        <v>0</v>
      </c>
      <c r="F245" s="44">
        <v>0</v>
      </c>
      <c r="G245" s="12"/>
      <c r="H245" s="12"/>
      <c r="I245" s="42"/>
      <c r="J245" s="34"/>
      <c r="K245" s="34"/>
      <c r="L245" s="42"/>
      <c r="M245" s="42"/>
      <c r="N245" s="42"/>
      <c r="O245" s="35"/>
      <c r="P245" s="42"/>
      <c r="Q245" s="30"/>
      <c r="R245" s="69"/>
      <c r="S245" s="69"/>
      <c r="T245" s="30"/>
      <c r="U245" s="30"/>
      <c r="V245" s="30"/>
      <c r="AB245" s="45"/>
      <c r="AC245" s="45"/>
      <c r="AD245" s="45"/>
      <c r="AE245" s="45"/>
    </row>
    <row r="246" spans="1:31" ht="13.5" thickBot="1" x14ac:dyDescent="0.25">
      <c r="A246" s="24">
        <v>137</v>
      </c>
      <c r="B246" s="24">
        <v>134</v>
      </c>
      <c r="C246" s="28" t="s">
        <v>447</v>
      </c>
      <c r="D246" s="28" t="s">
        <v>60</v>
      </c>
      <c r="E246" s="24">
        <v>0</v>
      </c>
      <c r="F246" s="44">
        <v>0</v>
      </c>
      <c r="G246" s="12"/>
      <c r="H246" s="12"/>
      <c r="I246" s="42"/>
      <c r="J246" s="34"/>
      <c r="K246" s="34"/>
      <c r="L246" s="42"/>
      <c r="M246" s="42"/>
      <c r="N246" s="42"/>
      <c r="O246" s="35"/>
      <c r="P246" s="42"/>
      <c r="Q246" s="30"/>
      <c r="R246" s="68"/>
      <c r="S246" s="68"/>
      <c r="T246" s="30"/>
      <c r="U246" s="30"/>
      <c r="V246" s="30"/>
    </row>
    <row r="247" spans="1:31" ht="13.5" thickBot="1" x14ac:dyDescent="0.25">
      <c r="A247" s="24">
        <v>137</v>
      </c>
      <c r="B247" s="24">
        <v>134</v>
      </c>
      <c r="C247" s="27" t="s">
        <v>135</v>
      </c>
      <c r="D247" s="27" t="s">
        <v>118</v>
      </c>
      <c r="E247" s="24">
        <v>0</v>
      </c>
      <c r="F247" s="44">
        <v>0</v>
      </c>
      <c r="G247" s="12"/>
      <c r="H247" s="12"/>
      <c r="I247" s="42"/>
      <c r="J247" s="34"/>
      <c r="K247" s="34"/>
      <c r="L247" s="42"/>
      <c r="M247" s="42"/>
      <c r="N247" s="42"/>
      <c r="O247" s="35"/>
      <c r="P247" s="42"/>
      <c r="Q247" s="30"/>
      <c r="R247" s="68"/>
      <c r="S247" s="68"/>
      <c r="T247" s="30"/>
      <c r="U247" s="30"/>
      <c r="V247" s="30"/>
      <c r="AB247" s="45"/>
      <c r="AC247" s="45"/>
      <c r="AD247" s="45"/>
      <c r="AE247" s="45"/>
    </row>
    <row r="248" spans="1:31" ht="13.5" thickBot="1" x14ac:dyDescent="0.25">
      <c r="A248" s="24">
        <v>137</v>
      </c>
      <c r="B248" s="24">
        <v>134</v>
      </c>
      <c r="C248" s="28" t="s">
        <v>249</v>
      </c>
      <c r="D248" s="28" t="s">
        <v>121</v>
      </c>
      <c r="E248" s="24">
        <v>0</v>
      </c>
      <c r="F248" s="44">
        <v>0</v>
      </c>
      <c r="G248" s="12"/>
      <c r="H248" s="12"/>
      <c r="I248" s="42"/>
      <c r="J248" s="43"/>
      <c r="K248" s="42"/>
      <c r="L248" s="42"/>
      <c r="M248" s="42"/>
      <c r="N248" s="42"/>
      <c r="O248" s="47"/>
      <c r="P248" s="42"/>
      <c r="Q248" s="30"/>
      <c r="R248" s="69"/>
      <c r="S248" s="69"/>
      <c r="T248" s="30"/>
    </row>
    <row r="249" spans="1:31" ht="13.5" thickBot="1" x14ac:dyDescent="0.25">
      <c r="A249" s="24">
        <v>137</v>
      </c>
      <c r="B249" s="24">
        <v>134</v>
      </c>
      <c r="C249" s="28" t="s">
        <v>275</v>
      </c>
      <c r="D249" s="28" t="s">
        <v>276</v>
      </c>
      <c r="E249" s="24">
        <v>0</v>
      </c>
      <c r="F249" s="44">
        <v>0</v>
      </c>
      <c r="G249" s="12"/>
      <c r="H249" s="12"/>
      <c r="I249" s="42"/>
      <c r="J249" s="43"/>
      <c r="K249" s="42"/>
      <c r="L249" s="42"/>
      <c r="M249" s="42"/>
      <c r="N249" s="42"/>
      <c r="O249" s="47"/>
      <c r="P249" s="42"/>
      <c r="Q249" s="30"/>
      <c r="R249" s="68"/>
      <c r="S249" s="70"/>
      <c r="T249" s="30"/>
      <c r="U249" s="47"/>
      <c r="V249" s="47"/>
      <c r="AA249" s="45"/>
      <c r="AB249" s="45"/>
      <c r="AC249" s="45"/>
      <c r="AD249" s="45"/>
      <c r="AE249" s="45"/>
    </row>
    <row r="250" spans="1:31" ht="13.5" thickBot="1" x14ac:dyDescent="0.25">
      <c r="A250" s="24">
        <v>137</v>
      </c>
      <c r="B250" s="24">
        <v>134</v>
      </c>
      <c r="C250" s="28" t="s">
        <v>203</v>
      </c>
      <c r="D250" s="28" t="s">
        <v>16</v>
      </c>
      <c r="E250" s="24">
        <v>0</v>
      </c>
      <c r="F250" s="44">
        <v>0</v>
      </c>
      <c r="G250" s="12"/>
      <c r="H250" s="12"/>
      <c r="I250" s="42"/>
      <c r="J250" s="43"/>
      <c r="K250" s="42"/>
      <c r="L250" s="42"/>
      <c r="M250" s="42"/>
      <c r="N250" s="42"/>
      <c r="O250" s="47"/>
      <c r="P250" s="42"/>
      <c r="Q250" s="30"/>
      <c r="R250" s="68"/>
      <c r="S250" s="68"/>
      <c r="T250" s="30"/>
    </row>
    <row r="251" spans="1:31" ht="13.5" thickBot="1" x14ac:dyDescent="0.25">
      <c r="A251" s="24">
        <v>137</v>
      </c>
      <c r="B251" s="24">
        <v>134</v>
      </c>
      <c r="C251" s="28" t="s">
        <v>222</v>
      </c>
      <c r="D251" s="28" t="s">
        <v>65</v>
      </c>
      <c r="E251" s="24">
        <v>0</v>
      </c>
      <c r="F251" s="44">
        <v>0</v>
      </c>
      <c r="G251" s="12"/>
      <c r="H251" s="12"/>
      <c r="I251" s="42"/>
      <c r="J251" s="34"/>
      <c r="K251" s="34"/>
      <c r="L251" s="42"/>
      <c r="M251" s="42"/>
      <c r="N251" s="42"/>
      <c r="O251" s="35"/>
      <c r="P251" s="42"/>
      <c r="Q251" s="30"/>
      <c r="R251" s="68"/>
      <c r="S251" s="69"/>
      <c r="T251" s="42"/>
      <c r="U251" s="42"/>
      <c r="V251" s="42"/>
    </row>
    <row r="252" spans="1:31" ht="13.5" thickBot="1" x14ac:dyDescent="0.25">
      <c r="A252" s="24">
        <v>137</v>
      </c>
      <c r="B252" s="24">
        <v>134</v>
      </c>
      <c r="C252" s="28" t="s">
        <v>223</v>
      </c>
      <c r="D252" s="28" t="s">
        <v>131</v>
      </c>
      <c r="E252" s="24">
        <v>0</v>
      </c>
      <c r="F252" s="44">
        <v>0</v>
      </c>
      <c r="G252" s="12"/>
      <c r="H252" s="12"/>
      <c r="I252" s="42"/>
      <c r="J252" s="34"/>
      <c r="K252" s="34"/>
      <c r="L252" s="42"/>
      <c r="M252" s="42"/>
      <c r="N252" s="42"/>
      <c r="O252" s="35"/>
      <c r="P252" s="42"/>
      <c r="Q252" s="30"/>
      <c r="R252" s="68"/>
      <c r="S252" s="68"/>
      <c r="T252" s="30"/>
    </row>
    <row r="253" spans="1:31" ht="13.5" thickBot="1" x14ac:dyDescent="0.25">
      <c r="A253" s="24">
        <v>137</v>
      </c>
      <c r="B253" s="24">
        <v>134</v>
      </c>
      <c r="C253" s="27" t="s">
        <v>119</v>
      </c>
      <c r="D253" s="27" t="s">
        <v>120</v>
      </c>
      <c r="E253" s="24">
        <v>0</v>
      </c>
      <c r="F253" s="44">
        <v>0</v>
      </c>
      <c r="G253" s="12"/>
      <c r="H253" s="12"/>
      <c r="I253" s="42"/>
      <c r="J253" s="43"/>
      <c r="K253" s="42"/>
      <c r="L253" s="42"/>
      <c r="M253" s="42"/>
      <c r="N253" s="42"/>
      <c r="O253" s="40"/>
      <c r="P253" s="42"/>
      <c r="Q253" s="30"/>
      <c r="R253" s="68"/>
      <c r="S253" s="68"/>
      <c r="T253" s="30"/>
      <c r="U253" s="30"/>
      <c r="V253" s="30"/>
    </row>
    <row r="254" spans="1:31" ht="13.5" thickBot="1" x14ac:dyDescent="0.25">
      <c r="A254" s="24">
        <v>137</v>
      </c>
      <c r="B254" s="24">
        <v>134</v>
      </c>
      <c r="C254" s="28" t="s">
        <v>1017</v>
      </c>
      <c r="D254" s="28" t="s">
        <v>291</v>
      </c>
      <c r="E254" s="24">
        <v>0</v>
      </c>
      <c r="F254" s="44">
        <v>0</v>
      </c>
      <c r="G254" s="12"/>
      <c r="H254" s="12"/>
      <c r="I254" s="42"/>
      <c r="J254" s="43"/>
      <c r="K254" s="42"/>
      <c r="L254" s="42"/>
      <c r="M254" s="42"/>
      <c r="N254" s="42"/>
      <c r="O254" s="47"/>
      <c r="P254" s="42"/>
      <c r="Q254" s="30"/>
      <c r="R254" s="68"/>
      <c r="S254" s="69"/>
      <c r="T254" s="30"/>
    </row>
    <row r="255" spans="1:31" ht="13.5" thickBot="1" x14ac:dyDescent="0.25">
      <c r="A255" s="24">
        <v>137</v>
      </c>
      <c r="B255" s="24">
        <v>134</v>
      </c>
      <c r="C255" s="27" t="s">
        <v>105</v>
      </c>
      <c r="D255" s="27" t="s">
        <v>69</v>
      </c>
      <c r="E255" s="24">
        <v>0</v>
      </c>
      <c r="F255" s="44">
        <v>0</v>
      </c>
      <c r="G255" s="12"/>
      <c r="H255" s="12"/>
      <c r="I255" s="42"/>
      <c r="J255" s="43"/>
      <c r="K255" s="42"/>
      <c r="L255" s="42"/>
      <c r="M255" s="42"/>
      <c r="N255" s="42"/>
      <c r="O255" s="47"/>
      <c r="P255" s="42"/>
      <c r="Q255" s="30"/>
      <c r="R255" s="68"/>
      <c r="S255" s="68"/>
      <c r="T255" s="30"/>
    </row>
    <row r="256" spans="1:31" ht="13.5" thickBot="1" x14ac:dyDescent="0.25">
      <c r="A256" s="24">
        <v>137</v>
      </c>
      <c r="B256" s="24">
        <v>134</v>
      </c>
      <c r="C256" s="28" t="s">
        <v>459</v>
      </c>
      <c r="D256" s="28" t="s">
        <v>460</v>
      </c>
      <c r="E256" s="24">
        <v>0</v>
      </c>
      <c r="F256" s="44">
        <v>0</v>
      </c>
      <c r="G256" s="12"/>
      <c r="H256" s="12"/>
      <c r="I256" s="42"/>
      <c r="J256" s="43"/>
      <c r="K256" s="42"/>
      <c r="L256" s="42"/>
      <c r="M256" s="42"/>
      <c r="N256" s="42"/>
      <c r="O256" s="47"/>
      <c r="P256" s="42"/>
      <c r="Q256" s="30"/>
      <c r="R256" s="68"/>
      <c r="S256" s="69"/>
      <c r="T256" s="46"/>
      <c r="X256" s="30"/>
      <c r="Y256" s="30"/>
    </row>
    <row r="257" spans="1:31" ht="13.5" thickBot="1" x14ac:dyDescent="0.25">
      <c r="A257" s="24">
        <v>137</v>
      </c>
      <c r="B257" s="24">
        <v>134</v>
      </c>
      <c r="C257" s="27" t="s">
        <v>124</v>
      </c>
      <c r="D257" s="27" t="s">
        <v>24</v>
      </c>
      <c r="E257" s="24">
        <v>0</v>
      </c>
      <c r="F257" s="44">
        <v>0</v>
      </c>
      <c r="G257" s="12"/>
      <c r="H257" s="12"/>
      <c r="I257" s="42"/>
      <c r="J257" s="34"/>
      <c r="K257" s="34"/>
      <c r="L257" s="42"/>
      <c r="M257" s="42"/>
      <c r="N257" s="42"/>
      <c r="O257" s="40"/>
      <c r="P257" s="42"/>
      <c r="Q257" s="30"/>
      <c r="R257" s="68"/>
      <c r="S257" s="69"/>
      <c r="T257" s="30"/>
    </row>
    <row r="258" spans="1:31" ht="13.5" thickBot="1" x14ac:dyDescent="0.25">
      <c r="A258" s="24">
        <v>137</v>
      </c>
      <c r="B258" s="24">
        <v>134</v>
      </c>
      <c r="C258" s="28" t="s">
        <v>125</v>
      </c>
      <c r="D258" s="28" t="s">
        <v>20</v>
      </c>
      <c r="E258" s="24">
        <v>0</v>
      </c>
      <c r="F258" s="44">
        <v>0</v>
      </c>
      <c r="G258" s="12"/>
      <c r="H258" s="12"/>
      <c r="I258" s="42"/>
      <c r="J258" s="34"/>
      <c r="K258" s="34"/>
      <c r="L258" s="42"/>
      <c r="M258" s="42"/>
      <c r="N258" s="42"/>
      <c r="O258" s="34"/>
      <c r="P258" s="42"/>
      <c r="Q258" s="30"/>
      <c r="R258" s="69"/>
      <c r="S258" s="68"/>
      <c r="T258" s="30"/>
    </row>
    <row r="259" spans="1:31" ht="13.5" thickBot="1" x14ac:dyDescent="0.25">
      <c r="A259" s="24">
        <v>137</v>
      </c>
      <c r="B259" s="24">
        <v>134</v>
      </c>
      <c r="C259" s="28" t="s">
        <v>324</v>
      </c>
      <c r="D259" s="28" t="s">
        <v>325</v>
      </c>
      <c r="E259" s="24">
        <v>0</v>
      </c>
      <c r="F259" s="44">
        <v>0</v>
      </c>
      <c r="G259" s="12"/>
      <c r="H259" s="12"/>
      <c r="I259" s="42"/>
      <c r="J259" s="34"/>
      <c r="K259" s="34"/>
      <c r="L259" s="42"/>
      <c r="M259" s="42"/>
      <c r="N259" s="42"/>
      <c r="O259" s="35"/>
      <c r="P259" s="42"/>
      <c r="Q259" s="46"/>
      <c r="R259" s="69"/>
      <c r="S259" s="69"/>
      <c r="T259" s="30"/>
      <c r="U259" s="42"/>
      <c r="V259" s="34"/>
      <c r="AC259" s="45"/>
      <c r="AD259" s="45"/>
      <c r="AE259" s="45"/>
    </row>
    <row r="260" spans="1:31" ht="13.5" thickBot="1" x14ac:dyDescent="0.25">
      <c r="A260" s="24">
        <v>137</v>
      </c>
      <c r="B260" s="24">
        <v>134</v>
      </c>
      <c r="C260" s="28" t="s">
        <v>336</v>
      </c>
      <c r="D260" s="28" t="s">
        <v>337</v>
      </c>
      <c r="E260" s="24">
        <v>0</v>
      </c>
      <c r="F260" s="44">
        <v>0</v>
      </c>
      <c r="G260" s="12"/>
      <c r="H260" s="12"/>
      <c r="I260" s="42"/>
      <c r="J260" s="43"/>
      <c r="K260" s="42"/>
      <c r="L260" s="42"/>
      <c r="M260" s="42"/>
      <c r="N260" s="42"/>
      <c r="O260" s="35"/>
      <c r="P260" s="42"/>
      <c r="Q260" s="30"/>
      <c r="R260" s="68"/>
      <c r="S260" s="69"/>
      <c r="T260" s="30"/>
      <c r="U260" s="34"/>
      <c r="V260" s="34"/>
    </row>
    <row r="261" spans="1:31" ht="13.5" thickBot="1" x14ac:dyDescent="0.25">
      <c r="A261" s="24">
        <v>137</v>
      </c>
      <c r="B261" s="24">
        <v>134</v>
      </c>
      <c r="C261" s="28" t="s">
        <v>309</v>
      </c>
      <c r="D261" s="28" t="s">
        <v>221</v>
      </c>
      <c r="E261" s="24">
        <v>0</v>
      </c>
      <c r="F261" s="44">
        <v>0</v>
      </c>
      <c r="G261" s="12"/>
      <c r="H261" s="12"/>
      <c r="I261" s="42"/>
      <c r="J261" s="34"/>
      <c r="K261" s="34"/>
      <c r="L261" s="42"/>
      <c r="M261" s="42"/>
      <c r="N261" s="42"/>
      <c r="O261" s="35"/>
      <c r="P261" s="42"/>
      <c r="Q261" s="30"/>
      <c r="R261" s="69"/>
      <c r="S261" s="68"/>
      <c r="T261" s="30"/>
    </row>
    <row r="262" spans="1:31" ht="13.5" thickBot="1" x14ac:dyDescent="0.25">
      <c r="A262" s="24">
        <v>137</v>
      </c>
      <c r="B262" s="24">
        <v>134</v>
      </c>
      <c r="C262" s="28" t="s">
        <v>98</v>
      </c>
      <c r="D262" s="28" t="s">
        <v>126</v>
      </c>
      <c r="E262" s="24">
        <v>0</v>
      </c>
      <c r="F262" s="44">
        <v>0</v>
      </c>
      <c r="G262" s="12"/>
      <c r="H262" s="12"/>
      <c r="I262" s="42"/>
      <c r="J262" s="43"/>
      <c r="K262" s="42"/>
      <c r="L262" s="42"/>
      <c r="M262" s="42"/>
      <c r="N262" s="42"/>
      <c r="O262" s="40"/>
      <c r="P262" s="42"/>
      <c r="Q262" s="30"/>
      <c r="R262" s="69"/>
      <c r="S262" s="68"/>
      <c r="T262" s="30"/>
      <c r="U262" s="30"/>
      <c r="V262" s="30"/>
      <c r="X262" s="30"/>
      <c r="Y262" s="30"/>
    </row>
    <row r="263" spans="1:31" ht="13.5" thickBot="1" x14ac:dyDescent="0.25">
      <c r="A263" s="24">
        <v>137</v>
      </c>
      <c r="B263" s="24">
        <v>134</v>
      </c>
      <c r="C263" s="28" t="s">
        <v>289</v>
      </c>
      <c r="D263" s="28" t="s">
        <v>197</v>
      </c>
      <c r="E263" s="24">
        <v>0</v>
      </c>
      <c r="F263" s="44">
        <v>0</v>
      </c>
      <c r="G263" s="12"/>
      <c r="H263" s="12"/>
      <c r="I263" s="42"/>
      <c r="J263" s="34"/>
      <c r="K263" s="34"/>
      <c r="L263" s="42"/>
      <c r="M263" s="42"/>
      <c r="N263" s="42"/>
      <c r="O263" s="35"/>
      <c r="P263" s="42"/>
      <c r="Q263" s="30"/>
      <c r="R263" s="69"/>
      <c r="S263" s="69"/>
      <c r="T263" s="30"/>
      <c r="Y263" s="45"/>
    </row>
    <row r="264" spans="1:31" ht="13.5" thickBot="1" x14ac:dyDescent="0.25">
      <c r="A264" s="24">
        <v>137</v>
      </c>
      <c r="B264" s="24">
        <v>134</v>
      </c>
      <c r="C264" s="75" t="s">
        <v>429</v>
      </c>
      <c r="D264" s="75" t="s">
        <v>214</v>
      </c>
      <c r="E264" s="24">
        <v>0</v>
      </c>
      <c r="F264" s="44">
        <v>0</v>
      </c>
      <c r="G264" s="12"/>
      <c r="H264" s="12"/>
      <c r="I264" s="42"/>
      <c r="J264" s="34"/>
      <c r="K264" s="34"/>
      <c r="L264" s="42"/>
      <c r="M264" s="42"/>
      <c r="N264" s="34"/>
      <c r="O264" s="34"/>
      <c r="P264" s="42"/>
      <c r="Q264" s="30"/>
      <c r="R264" s="68"/>
      <c r="S264" s="68"/>
      <c r="T264" s="30"/>
    </row>
    <row r="265" spans="1:31" ht="13.5" thickBot="1" x14ac:dyDescent="0.25">
      <c r="A265" s="24">
        <v>137</v>
      </c>
      <c r="B265" s="24">
        <v>134</v>
      </c>
      <c r="C265" s="28" t="s">
        <v>529</v>
      </c>
      <c r="D265" s="28" t="s">
        <v>530</v>
      </c>
      <c r="E265" s="24">
        <v>0</v>
      </c>
      <c r="F265" s="44">
        <v>0</v>
      </c>
      <c r="G265" s="12"/>
      <c r="H265" s="12"/>
      <c r="I265" s="42"/>
      <c r="J265" s="34"/>
      <c r="K265" s="34"/>
      <c r="L265" s="42"/>
      <c r="M265" s="42"/>
      <c r="N265" s="42"/>
      <c r="P265" s="34"/>
      <c r="Q265" s="30"/>
      <c r="R265" s="68"/>
      <c r="S265" s="68"/>
      <c r="T265" s="30"/>
      <c r="U265" s="30"/>
      <c r="V265" s="30"/>
    </row>
    <row r="266" spans="1:31" ht="13.5" thickBot="1" x14ac:dyDescent="0.25">
      <c r="A266" s="24">
        <v>137</v>
      </c>
      <c r="B266" s="24">
        <v>134</v>
      </c>
      <c r="C266" s="28" t="s">
        <v>538</v>
      </c>
      <c r="D266" s="28" t="s">
        <v>435</v>
      </c>
      <c r="E266" s="24">
        <v>0</v>
      </c>
      <c r="F266" s="44">
        <v>0</v>
      </c>
      <c r="G266" s="12"/>
      <c r="H266" s="12"/>
      <c r="I266" s="42"/>
      <c r="J266" s="43"/>
      <c r="K266" s="42"/>
      <c r="L266" s="42"/>
      <c r="M266" s="42"/>
      <c r="N266" s="42"/>
      <c r="O266" s="47"/>
      <c r="P266" s="46"/>
      <c r="Q266" s="30"/>
      <c r="R266" s="68"/>
      <c r="S266" s="68"/>
      <c r="T266" s="30"/>
    </row>
    <row r="267" spans="1:31" ht="13.5" thickBot="1" x14ac:dyDescent="0.25">
      <c r="A267" s="24">
        <v>137</v>
      </c>
      <c r="B267" s="24">
        <v>134</v>
      </c>
      <c r="C267" s="28" t="s">
        <v>378</v>
      </c>
      <c r="D267" s="28" t="s">
        <v>379</v>
      </c>
      <c r="E267" s="24">
        <v>0</v>
      </c>
      <c r="F267" s="44">
        <v>0</v>
      </c>
      <c r="G267" s="12"/>
      <c r="H267" s="12"/>
      <c r="I267" s="42"/>
      <c r="J267" s="43"/>
      <c r="K267" s="42"/>
      <c r="L267" s="42"/>
      <c r="M267" s="42"/>
      <c r="N267" s="42"/>
      <c r="O267" s="47"/>
      <c r="P267" s="42"/>
      <c r="Q267" s="30"/>
      <c r="R267" s="68"/>
      <c r="S267" s="68"/>
      <c r="T267" s="30"/>
      <c r="U267" s="30"/>
      <c r="V267" s="30"/>
    </row>
    <row r="268" spans="1:31" ht="13.5" thickBot="1" x14ac:dyDescent="0.25">
      <c r="A268" s="24">
        <v>137</v>
      </c>
      <c r="B268" s="24">
        <v>134</v>
      </c>
      <c r="C268" s="28" t="s">
        <v>207</v>
      </c>
      <c r="D268" s="28" t="s">
        <v>208</v>
      </c>
      <c r="E268" s="24">
        <v>0</v>
      </c>
      <c r="F268" s="44">
        <v>0</v>
      </c>
      <c r="G268" s="12"/>
      <c r="H268" s="12"/>
      <c r="I268" s="42"/>
      <c r="J268" s="36"/>
      <c r="K268" s="34"/>
      <c r="L268" s="42"/>
      <c r="M268" s="42"/>
      <c r="N268" s="42"/>
      <c r="O268" s="33"/>
      <c r="P268" s="42"/>
      <c r="Q268" s="30"/>
      <c r="R268" s="68"/>
      <c r="S268" s="68"/>
      <c r="T268" s="30"/>
      <c r="U268" s="30"/>
      <c r="V268" s="30"/>
    </row>
    <row r="269" spans="1:31" ht="13.5" thickBot="1" x14ac:dyDescent="0.25">
      <c r="A269" s="24">
        <v>137</v>
      </c>
      <c r="B269" s="24">
        <v>134</v>
      </c>
      <c r="C269" s="28" t="s">
        <v>209</v>
      </c>
      <c r="D269" s="28" t="s">
        <v>141</v>
      </c>
      <c r="E269" s="24">
        <v>0</v>
      </c>
      <c r="F269" s="44">
        <v>0</v>
      </c>
      <c r="G269" s="12"/>
      <c r="H269" s="12"/>
      <c r="I269" s="42"/>
      <c r="J269" s="43"/>
      <c r="K269" s="42"/>
      <c r="L269" s="42"/>
      <c r="M269" s="42"/>
      <c r="N269" s="42"/>
      <c r="O269" s="34"/>
      <c r="P269" s="42"/>
      <c r="Q269" s="30"/>
      <c r="R269" s="68"/>
      <c r="S269" s="68"/>
      <c r="T269" s="30"/>
      <c r="U269" s="30"/>
      <c r="V269" s="30"/>
      <c r="W269" s="42"/>
      <c r="X269" s="42"/>
      <c r="Y269" s="42"/>
      <c r="Z269" s="43"/>
      <c r="AA269" s="43"/>
      <c r="AB269" s="43"/>
      <c r="AC269" s="43"/>
      <c r="AD269" s="43"/>
      <c r="AE269" s="43"/>
    </row>
    <row r="270" spans="1:31" ht="13.5" thickBot="1" x14ac:dyDescent="0.25">
      <c r="A270" s="24">
        <v>137</v>
      </c>
      <c r="B270" s="24">
        <v>134</v>
      </c>
      <c r="C270" s="28" t="s">
        <v>290</v>
      </c>
      <c r="D270" s="28" t="s">
        <v>25</v>
      </c>
      <c r="E270" s="24">
        <v>0</v>
      </c>
      <c r="F270" s="44">
        <v>0</v>
      </c>
      <c r="G270" s="12"/>
      <c r="H270" s="12"/>
      <c r="I270" s="42"/>
      <c r="J270" s="43"/>
      <c r="K270" s="42"/>
      <c r="L270" s="42"/>
      <c r="M270" s="42"/>
      <c r="N270" s="42"/>
      <c r="O270" s="47"/>
      <c r="P270" s="42"/>
      <c r="Q270" s="30"/>
      <c r="R270" s="69"/>
      <c r="S270" s="69"/>
      <c r="T270" s="30"/>
    </row>
    <row r="271" spans="1:31" ht="13.5" thickBot="1" x14ac:dyDescent="0.25">
      <c r="A271" s="24">
        <v>137</v>
      </c>
      <c r="B271" s="24">
        <v>134</v>
      </c>
      <c r="C271" s="87" t="s">
        <v>121</v>
      </c>
      <c r="D271" s="87" t="s">
        <v>122</v>
      </c>
      <c r="E271" s="24">
        <v>0</v>
      </c>
      <c r="F271" s="44">
        <v>0</v>
      </c>
      <c r="G271" s="12"/>
      <c r="H271" s="12"/>
      <c r="I271" s="42"/>
      <c r="J271" s="43"/>
      <c r="K271" s="42"/>
      <c r="L271" s="42"/>
      <c r="M271" s="42"/>
      <c r="N271" s="42"/>
      <c r="O271" s="40"/>
      <c r="P271" s="42"/>
      <c r="Q271" s="30"/>
      <c r="R271" s="68"/>
      <c r="S271" s="68"/>
      <c r="T271" s="30"/>
    </row>
    <row r="272" spans="1:31" ht="13.5" thickBot="1" x14ac:dyDescent="0.25">
      <c r="A272" s="24">
        <v>137</v>
      </c>
      <c r="B272" s="24">
        <v>134</v>
      </c>
      <c r="C272" s="28" t="s">
        <v>297</v>
      </c>
      <c r="D272" s="28" t="s">
        <v>18</v>
      </c>
      <c r="E272" s="24">
        <v>0</v>
      </c>
      <c r="F272" s="44">
        <v>0</v>
      </c>
      <c r="G272" s="12"/>
      <c r="H272" s="12"/>
      <c r="I272" s="42"/>
      <c r="J272" s="36"/>
      <c r="K272" s="42"/>
      <c r="L272" s="42"/>
      <c r="M272" s="42"/>
      <c r="N272" s="42"/>
      <c r="O272" s="46"/>
      <c r="P272" s="42"/>
      <c r="Q272" s="30"/>
      <c r="R272" s="68"/>
      <c r="S272" s="68"/>
      <c r="T272" s="30"/>
      <c r="U272" s="30"/>
      <c r="V272" s="30"/>
    </row>
    <row r="273" spans="1:31" ht="13.5" thickBot="1" x14ac:dyDescent="0.25">
      <c r="A273" s="24">
        <v>137</v>
      </c>
      <c r="B273" s="24">
        <v>134</v>
      </c>
      <c r="C273" s="28" t="s">
        <v>217</v>
      </c>
      <c r="D273" s="28" t="s">
        <v>189</v>
      </c>
      <c r="E273" s="24">
        <v>0</v>
      </c>
      <c r="F273" s="44">
        <v>0</v>
      </c>
      <c r="G273" s="12"/>
      <c r="H273" s="12"/>
      <c r="I273" s="42"/>
      <c r="J273" s="43"/>
      <c r="K273" s="42"/>
      <c r="L273" s="42"/>
      <c r="M273" s="42"/>
      <c r="N273" s="42"/>
      <c r="O273" s="47"/>
      <c r="P273" s="42"/>
      <c r="Q273" s="46"/>
      <c r="R273" s="69"/>
      <c r="S273" s="69"/>
      <c r="T273" s="60"/>
      <c r="U273" s="42"/>
      <c r="V273" s="42"/>
      <c r="W273" s="42"/>
      <c r="X273" s="42"/>
      <c r="Y273" s="42"/>
    </row>
    <row r="274" spans="1:31" ht="13.5" thickBot="1" x14ac:dyDescent="0.25">
      <c r="A274" s="24">
        <v>137</v>
      </c>
      <c r="B274" s="24">
        <v>134</v>
      </c>
      <c r="C274" s="75" t="s">
        <v>380</v>
      </c>
      <c r="D274" s="75" t="s">
        <v>20</v>
      </c>
      <c r="E274" s="24">
        <v>0</v>
      </c>
      <c r="F274" s="44">
        <v>0</v>
      </c>
      <c r="G274" s="12"/>
      <c r="H274" s="12"/>
      <c r="I274" s="42"/>
      <c r="J274" s="43"/>
      <c r="K274" s="42"/>
      <c r="L274" s="42"/>
      <c r="M274" s="42"/>
      <c r="N274" s="42"/>
      <c r="O274" s="47"/>
      <c r="P274" s="42"/>
      <c r="Q274" s="30"/>
      <c r="R274" s="68"/>
      <c r="S274" s="68"/>
      <c r="T274" s="30"/>
      <c r="U274" s="30"/>
      <c r="V274" s="30"/>
    </row>
    <row r="275" spans="1:31" ht="13.5" thickBot="1" x14ac:dyDescent="0.25">
      <c r="A275" s="24">
        <v>137</v>
      </c>
      <c r="B275" s="24">
        <v>134</v>
      </c>
      <c r="C275" s="28" t="s">
        <v>381</v>
      </c>
      <c r="D275" s="28" t="s">
        <v>145</v>
      </c>
      <c r="E275" s="24">
        <v>0</v>
      </c>
      <c r="F275" s="44">
        <v>0</v>
      </c>
      <c r="G275" s="12"/>
      <c r="H275" s="12"/>
      <c r="I275" s="42"/>
      <c r="J275" s="43"/>
      <c r="K275" s="42"/>
      <c r="L275" s="42"/>
      <c r="M275" s="42"/>
      <c r="N275" s="42"/>
      <c r="O275" s="47"/>
      <c r="P275" s="42"/>
      <c r="Q275" s="30"/>
      <c r="R275" s="69"/>
      <c r="S275" s="69"/>
      <c r="T275" s="30"/>
      <c r="U275" s="30"/>
      <c r="V275" s="30"/>
    </row>
    <row r="276" spans="1:31" ht="13.5" thickBot="1" x14ac:dyDescent="0.25">
      <c r="A276" s="24">
        <v>137</v>
      </c>
      <c r="B276" s="24">
        <v>134</v>
      </c>
      <c r="C276" s="28" t="s">
        <v>17</v>
      </c>
      <c r="D276" s="28" t="s">
        <v>200</v>
      </c>
      <c r="E276" s="24">
        <v>0</v>
      </c>
      <c r="F276" s="44">
        <v>0</v>
      </c>
      <c r="G276" s="12"/>
      <c r="H276" s="12"/>
      <c r="I276" s="42"/>
      <c r="J276" s="36"/>
      <c r="K276" s="34"/>
      <c r="L276" s="42"/>
      <c r="M276" s="42"/>
      <c r="N276" s="42"/>
      <c r="O276" s="40"/>
      <c r="P276" s="42"/>
      <c r="Q276" s="30"/>
      <c r="R276" s="68"/>
      <c r="S276" s="69"/>
      <c r="T276" s="30"/>
    </row>
    <row r="277" spans="1:31" ht="13.5" thickBot="1" x14ac:dyDescent="0.25">
      <c r="A277" s="24">
        <v>137</v>
      </c>
      <c r="B277" s="24">
        <v>134</v>
      </c>
      <c r="C277" s="28" t="s">
        <v>338</v>
      </c>
      <c r="D277" s="28" t="s">
        <v>325</v>
      </c>
      <c r="E277" s="24">
        <v>0</v>
      </c>
      <c r="F277" s="44">
        <v>0</v>
      </c>
      <c r="G277" s="12"/>
      <c r="H277" s="12"/>
      <c r="I277" s="42"/>
      <c r="J277" s="43"/>
      <c r="K277" s="42"/>
      <c r="L277" s="42"/>
      <c r="M277" s="42"/>
      <c r="N277" s="42"/>
      <c r="O277" s="35"/>
      <c r="P277" s="42"/>
      <c r="Q277" s="30"/>
      <c r="R277" s="68"/>
      <c r="S277" s="68"/>
      <c r="T277" s="30"/>
    </row>
    <row r="278" spans="1:31" ht="13.5" thickBot="1" x14ac:dyDescent="0.25">
      <c r="A278" s="24">
        <v>137</v>
      </c>
      <c r="B278" s="24">
        <v>134</v>
      </c>
      <c r="C278" s="28" t="s">
        <v>353</v>
      </c>
      <c r="D278" s="28" t="s">
        <v>126</v>
      </c>
      <c r="E278" s="24">
        <v>0</v>
      </c>
      <c r="F278" s="44">
        <v>0</v>
      </c>
      <c r="G278" s="12"/>
      <c r="H278" s="12"/>
      <c r="I278" s="42"/>
      <c r="J278" s="36"/>
      <c r="K278" s="34"/>
      <c r="L278" s="42"/>
      <c r="M278" s="42"/>
      <c r="N278" s="42"/>
      <c r="O278" s="40"/>
      <c r="P278" s="42"/>
      <c r="Q278" s="30"/>
      <c r="R278" s="68"/>
      <c r="S278" s="68"/>
      <c r="T278" s="30"/>
      <c r="U278" s="30"/>
      <c r="V278" s="30"/>
    </row>
    <row r="279" spans="1:31" ht="13.5" thickBot="1" x14ac:dyDescent="0.25">
      <c r="A279" s="24">
        <v>137</v>
      </c>
      <c r="B279" s="24">
        <v>134</v>
      </c>
      <c r="C279" s="28" t="s">
        <v>353</v>
      </c>
      <c r="D279" s="28" t="s">
        <v>354</v>
      </c>
      <c r="E279" s="24">
        <v>0</v>
      </c>
      <c r="F279" s="44">
        <v>0</v>
      </c>
      <c r="G279" s="12"/>
      <c r="H279" s="12"/>
      <c r="I279" s="42"/>
      <c r="J279" s="36"/>
      <c r="K279" s="34"/>
      <c r="L279" s="42"/>
      <c r="M279" s="42"/>
      <c r="N279" s="42"/>
      <c r="O279" s="40"/>
      <c r="P279" s="42"/>
      <c r="Q279" s="46"/>
      <c r="R279" s="68"/>
      <c r="S279" s="68"/>
      <c r="T279" s="30"/>
      <c r="U279" s="30"/>
      <c r="V279" s="30"/>
    </row>
    <row r="280" spans="1:31" ht="13.5" thickBot="1" x14ac:dyDescent="0.25">
      <c r="A280" s="24">
        <v>137</v>
      </c>
      <c r="B280" s="24">
        <v>134</v>
      </c>
      <c r="C280" s="27" t="s">
        <v>6</v>
      </c>
      <c r="D280" s="27" t="s">
        <v>18</v>
      </c>
      <c r="E280" s="24">
        <v>0</v>
      </c>
      <c r="F280" s="44">
        <v>0</v>
      </c>
      <c r="G280" s="12"/>
      <c r="H280" s="12"/>
      <c r="I280" s="42"/>
      <c r="J280" s="43"/>
      <c r="K280" s="42"/>
      <c r="L280" s="42"/>
      <c r="M280" s="42"/>
      <c r="N280" s="34"/>
      <c r="O280" s="47"/>
      <c r="P280" s="42"/>
      <c r="Q280" s="30"/>
      <c r="R280" s="68"/>
      <c r="S280" s="69"/>
      <c r="T280" s="30"/>
    </row>
    <row r="281" spans="1:31" ht="13.5" thickBot="1" x14ac:dyDescent="0.25">
      <c r="A281" s="24">
        <v>137</v>
      </c>
      <c r="B281" s="24">
        <v>134</v>
      </c>
      <c r="C281" s="28" t="s">
        <v>138</v>
      </c>
      <c r="D281" s="28" t="s">
        <v>60</v>
      </c>
      <c r="E281" s="24">
        <v>0</v>
      </c>
      <c r="F281" s="44">
        <v>0</v>
      </c>
      <c r="G281" s="29"/>
      <c r="H281" s="29"/>
      <c r="I281" s="42"/>
      <c r="J281" s="34"/>
      <c r="K281" s="34"/>
      <c r="L281" s="42"/>
      <c r="M281" s="42"/>
      <c r="N281" s="34"/>
      <c r="O281" s="40"/>
      <c r="P281" s="42"/>
      <c r="Q281" s="30"/>
      <c r="R281" s="69"/>
      <c r="S281" s="69"/>
      <c r="T281" s="30"/>
      <c r="U281" s="34"/>
      <c r="V281" s="42"/>
      <c r="Y281" s="45"/>
      <c r="AC281" s="45"/>
      <c r="AD281" s="45"/>
      <c r="AE281" s="45"/>
    </row>
    <row r="282" spans="1:31" ht="13.5" thickBot="1" x14ac:dyDescent="0.25">
      <c r="A282" s="24">
        <v>137</v>
      </c>
      <c r="B282" s="24">
        <v>134</v>
      </c>
      <c r="C282" s="27" t="s">
        <v>23</v>
      </c>
      <c r="D282" s="27" t="s">
        <v>126</v>
      </c>
      <c r="E282" s="24">
        <v>0</v>
      </c>
      <c r="F282" s="44">
        <v>0</v>
      </c>
      <c r="G282" s="12"/>
      <c r="H282" s="12"/>
      <c r="I282" s="42"/>
      <c r="J282" s="43"/>
      <c r="K282" s="42"/>
      <c r="L282" s="42"/>
      <c r="M282" s="42"/>
      <c r="N282" s="42"/>
      <c r="O282" s="43"/>
      <c r="P282" s="43"/>
      <c r="Q282" s="30"/>
      <c r="R282" s="69"/>
      <c r="S282" s="69"/>
      <c r="T282" s="30"/>
      <c r="U282" s="30"/>
      <c r="V282" s="30"/>
    </row>
    <row r="283" spans="1:31" ht="13.5" thickBot="1" x14ac:dyDescent="0.25">
      <c r="A283" s="24">
        <v>137</v>
      </c>
      <c r="B283" s="24">
        <v>134</v>
      </c>
      <c r="C283" s="27" t="s">
        <v>117</v>
      </c>
      <c r="D283" s="27" t="s">
        <v>24</v>
      </c>
      <c r="E283" s="24">
        <v>0</v>
      </c>
      <c r="F283" s="44">
        <v>0</v>
      </c>
      <c r="G283" s="12"/>
      <c r="H283" s="12"/>
      <c r="I283" s="42"/>
      <c r="J283" s="43"/>
      <c r="K283" s="42"/>
      <c r="L283" s="42"/>
      <c r="M283" s="42"/>
      <c r="N283" s="34"/>
      <c r="O283" s="43"/>
      <c r="P283" s="42"/>
      <c r="Q283" s="30"/>
      <c r="R283" s="68"/>
      <c r="S283" s="69"/>
      <c r="T283" s="30"/>
    </row>
    <row r="284" spans="1:31" ht="13.5" thickBot="1" x14ac:dyDescent="0.25">
      <c r="A284" s="24">
        <v>137</v>
      </c>
      <c r="B284" s="24">
        <v>134</v>
      </c>
      <c r="C284" s="28" t="s">
        <v>178</v>
      </c>
      <c r="D284" s="28" t="s">
        <v>136</v>
      </c>
      <c r="E284" s="24">
        <v>0</v>
      </c>
      <c r="F284" s="44">
        <v>0</v>
      </c>
      <c r="G284" s="12"/>
      <c r="H284" s="12"/>
      <c r="I284" s="42"/>
      <c r="J284" s="42"/>
      <c r="K284" s="42"/>
      <c r="L284" s="42"/>
      <c r="M284" s="42"/>
      <c r="N284" s="34"/>
      <c r="O284" s="34"/>
      <c r="P284" s="42"/>
      <c r="Q284" s="30"/>
      <c r="R284" s="68"/>
      <c r="S284" s="68"/>
      <c r="T284" s="30"/>
    </row>
    <row r="285" spans="1:31" ht="13.5" thickBot="1" x14ac:dyDescent="0.25">
      <c r="A285" s="24">
        <v>137</v>
      </c>
      <c r="B285" s="24">
        <v>134</v>
      </c>
      <c r="C285" s="28" t="s">
        <v>462</v>
      </c>
      <c r="D285" s="28" t="s">
        <v>463</v>
      </c>
      <c r="E285" s="24">
        <v>0</v>
      </c>
      <c r="F285" s="44">
        <v>0</v>
      </c>
      <c r="G285" s="12"/>
      <c r="H285" s="12"/>
      <c r="I285" s="42"/>
      <c r="J285" s="43"/>
      <c r="K285" s="42"/>
      <c r="L285" s="42"/>
      <c r="M285" s="42"/>
      <c r="N285" s="42"/>
      <c r="O285" s="47"/>
      <c r="P285" s="42"/>
      <c r="Q285" s="30"/>
      <c r="R285" s="69"/>
      <c r="S285" s="68"/>
      <c r="T285" s="30"/>
      <c r="X285" s="30"/>
      <c r="Y285" s="30"/>
    </row>
    <row r="286" spans="1:31" ht="13.5" thickBot="1" x14ac:dyDescent="0.25">
      <c r="A286" s="24">
        <v>137</v>
      </c>
      <c r="B286" s="24">
        <v>134</v>
      </c>
      <c r="C286" s="28" t="s">
        <v>168</v>
      </c>
      <c r="D286" s="28" t="s">
        <v>167</v>
      </c>
      <c r="E286" s="24">
        <v>0</v>
      </c>
      <c r="F286" s="44">
        <v>0</v>
      </c>
      <c r="G286" s="12"/>
      <c r="H286" s="12"/>
      <c r="I286" s="42"/>
      <c r="J286" s="43"/>
      <c r="K286" s="42"/>
      <c r="L286" s="42"/>
      <c r="M286" s="42"/>
      <c r="N286" s="34"/>
      <c r="O286" s="47"/>
      <c r="P286" s="42"/>
      <c r="Q286" s="30"/>
      <c r="R286" s="68"/>
      <c r="S286" s="68"/>
      <c r="T286" s="30"/>
      <c r="U286" s="30"/>
      <c r="V286" s="30"/>
    </row>
    <row r="287" spans="1:31" ht="13.5" thickBot="1" x14ac:dyDescent="0.25">
      <c r="A287" s="24">
        <v>137</v>
      </c>
      <c r="B287" s="24">
        <v>134</v>
      </c>
      <c r="C287" s="27" t="s">
        <v>67</v>
      </c>
      <c r="D287" s="27" t="s">
        <v>26</v>
      </c>
      <c r="E287" s="24">
        <v>0</v>
      </c>
      <c r="F287" s="44">
        <v>0</v>
      </c>
      <c r="G287" s="12"/>
      <c r="H287" s="12"/>
      <c r="I287" s="42"/>
      <c r="J287" s="43"/>
      <c r="K287" s="42"/>
      <c r="L287" s="42"/>
      <c r="M287" s="42"/>
      <c r="N287" s="42"/>
      <c r="O287" s="47"/>
      <c r="P287" s="42"/>
      <c r="Q287" s="30"/>
      <c r="R287" s="68"/>
      <c r="S287" s="68"/>
      <c r="T287" s="30"/>
    </row>
    <row r="288" spans="1:31" ht="13.5" thickBot="1" x14ac:dyDescent="0.25">
      <c r="A288" s="24">
        <v>137</v>
      </c>
      <c r="B288" s="24">
        <v>134</v>
      </c>
      <c r="C288" s="12" t="s">
        <v>68</v>
      </c>
      <c r="D288" s="12" t="s">
        <v>144</v>
      </c>
      <c r="E288" s="24">
        <v>0</v>
      </c>
      <c r="F288" s="44">
        <v>0</v>
      </c>
      <c r="G288" s="12"/>
      <c r="H288" s="12"/>
      <c r="I288" s="42"/>
      <c r="J288" s="43"/>
      <c r="K288" s="42"/>
      <c r="L288" s="42"/>
      <c r="M288" s="42"/>
      <c r="N288" s="34"/>
      <c r="O288" s="47"/>
      <c r="P288" s="42"/>
      <c r="Q288" s="30"/>
      <c r="R288" s="69"/>
      <c r="S288" s="68"/>
      <c r="T288" s="30"/>
    </row>
    <row r="289" spans="1:31" ht="13.5" thickBot="1" x14ac:dyDescent="0.25">
      <c r="A289" s="24">
        <v>137</v>
      </c>
      <c r="B289" s="24">
        <v>134</v>
      </c>
      <c r="C289" s="27" t="s">
        <v>68</v>
      </c>
      <c r="D289" s="27" t="s">
        <v>22</v>
      </c>
      <c r="E289" s="24">
        <v>0</v>
      </c>
      <c r="F289" s="44">
        <v>0</v>
      </c>
      <c r="G289" s="12"/>
      <c r="H289" s="12"/>
      <c r="I289" s="42"/>
      <c r="J289" s="43"/>
      <c r="K289" s="42"/>
      <c r="L289" s="42"/>
      <c r="M289" s="42"/>
      <c r="N289" s="34"/>
      <c r="O289" s="47"/>
      <c r="P289" s="42"/>
      <c r="Q289" s="30"/>
      <c r="R289" s="68"/>
      <c r="S289" s="69"/>
      <c r="T289" s="30"/>
    </row>
    <row r="290" spans="1:31" ht="13.5" thickBot="1" x14ac:dyDescent="0.25">
      <c r="A290" s="24">
        <v>137</v>
      </c>
      <c r="B290" s="24">
        <v>134</v>
      </c>
      <c r="C290" s="75" t="s">
        <v>382</v>
      </c>
      <c r="D290" s="75" t="s">
        <v>383</v>
      </c>
      <c r="E290" s="24">
        <v>0</v>
      </c>
      <c r="F290" s="44">
        <v>0</v>
      </c>
      <c r="G290" s="12"/>
      <c r="H290" s="12"/>
      <c r="I290" s="42"/>
      <c r="J290" s="43"/>
      <c r="K290" s="42"/>
      <c r="L290" s="42"/>
      <c r="M290" s="42"/>
      <c r="N290" s="42"/>
      <c r="O290" s="34"/>
      <c r="P290" s="42"/>
      <c r="Q290" s="30"/>
      <c r="R290" s="68"/>
      <c r="S290" s="68"/>
      <c r="T290" s="30"/>
      <c r="AA290" s="45"/>
      <c r="AB290" s="45"/>
      <c r="AC290" s="45"/>
      <c r="AD290" s="45"/>
      <c r="AE290" s="45"/>
    </row>
    <row r="291" spans="1:31" ht="13.5" thickBot="1" x14ac:dyDescent="0.25">
      <c r="A291" s="24">
        <v>137</v>
      </c>
      <c r="B291" s="24">
        <v>134</v>
      </c>
      <c r="C291" s="12" t="s">
        <v>452</v>
      </c>
      <c r="D291" s="12" t="s">
        <v>464</v>
      </c>
      <c r="E291" s="24">
        <v>0</v>
      </c>
      <c r="F291" s="44">
        <v>0</v>
      </c>
      <c r="G291" s="12"/>
      <c r="H291" s="12"/>
      <c r="I291" s="42"/>
      <c r="J291" s="43"/>
      <c r="K291" s="42"/>
      <c r="L291" s="42"/>
      <c r="M291" s="42"/>
      <c r="N291" s="34"/>
      <c r="O291" s="34"/>
      <c r="P291" s="42"/>
      <c r="Q291" s="30"/>
      <c r="R291" s="68"/>
      <c r="S291" s="68"/>
      <c r="T291" s="30"/>
    </row>
    <row r="292" spans="1:31" ht="13.5" thickBot="1" x14ac:dyDescent="0.25">
      <c r="A292" s="24">
        <v>137</v>
      </c>
      <c r="B292" s="24">
        <v>134</v>
      </c>
      <c r="C292" s="28" t="s">
        <v>127</v>
      </c>
      <c r="D292" s="28" t="s">
        <v>142</v>
      </c>
      <c r="E292" s="24">
        <v>0</v>
      </c>
      <c r="F292" s="44">
        <v>0</v>
      </c>
      <c r="G292" s="12"/>
      <c r="H292" s="12"/>
      <c r="I292" s="42"/>
      <c r="J292" s="43"/>
      <c r="K292" s="42"/>
      <c r="L292" s="42"/>
      <c r="M292" s="42"/>
      <c r="N292" s="34"/>
      <c r="O292" s="34"/>
      <c r="P292" s="42"/>
      <c r="Q292" s="30"/>
      <c r="R292" s="69"/>
      <c r="S292" s="68"/>
      <c r="T292" s="30"/>
    </row>
    <row r="293" spans="1:31" ht="13.5" thickBot="1" x14ac:dyDescent="0.25">
      <c r="A293" s="24">
        <v>137</v>
      </c>
      <c r="B293" s="24">
        <v>134</v>
      </c>
      <c r="C293" s="28" t="s">
        <v>241</v>
      </c>
      <c r="D293" s="28" t="s">
        <v>100</v>
      </c>
      <c r="E293" s="24">
        <v>0</v>
      </c>
      <c r="F293" s="44">
        <v>0</v>
      </c>
      <c r="G293" s="12"/>
      <c r="H293" s="12"/>
      <c r="I293" s="42"/>
      <c r="J293" s="42"/>
      <c r="K293" s="34"/>
      <c r="L293" s="42"/>
      <c r="M293" s="42"/>
      <c r="N293" s="42"/>
      <c r="O293" s="43"/>
      <c r="P293" s="42"/>
      <c r="Q293" s="30"/>
      <c r="R293" s="69"/>
      <c r="S293" s="69"/>
      <c r="T293" s="30"/>
    </row>
    <row r="294" spans="1:31" ht="13.5" thickBot="1" x14ac:dyDescent="0.25">
      <c r="A294" s="24">
        <v>137</v>
      </c>
      <c r="B294" s="24">
        <v>134</v>
      </c>
      <c r="C294" s="27" t="s">
        <v>128</v>
      </c>
      <c r="D294" s="27" t="s">
        <v>59</v>
      </c>
      <c r="E294" s="24">
        <v>0</v>
      </c>
      <c r="F294" s="44">
        <v>0</v>
      </c>
      <c r="G294" s="12"/>
      <c r="H294" s="12"/>
      <c r="I294" s="42"/>
      <c r="J294" s="43"/>
      <c r="K294" s="42"/>
      <c r="L294" s="42"/>
      <c r="M294" s="42"/>
      <c r="N294" s="34"/>
      <c r="O294" s="43"/>
      <c r="P294" s="42"/>
      <c r="Q294" s="30"/>
      <c r="R294" s="69"/>
      <c r="S294" s="68"/>
      <c r="T294" s="30"/>
    </row>
    <row r="295" spans="1:31" ht="13.5" thickBot="1" x14ac:dyDescent="0.25">
      <c r="A295" s="24">
        <v>137</v>
      </c>
      <c r="B295" s="24">
        <v>134</v>
      </c>
      <c r="C295" s="76" t="s">
        <v>471</v>
      </c>
      <c r="D295" s="76" t="s">
        <v>435</v>
      </c>
      <c r="E295" s="24">
        <v>0</v>
      </c>
      <c r="F295" s="44">
        <v>0</v>
      </c>
      <c r="G295" s="12"/>
      <c r="H295" s="12"/>
      <c r="I295" s="42"/>
      <c r="J295" s="43"/>
      <c r="K295" s="42"/>
      <c r="L295" s="42"/>
      <c r="M295" s="42"/>
      <c r="N295" s="42"/>
      <c r="O295" s="34"/>
      <c r="P295" s="42"/>
      <c r="Q295" s="30"/>
      <c r="R295" s="69"/>
      <c r="S295" s="69"/>
      <c r="T295" s="30"/>
    </row>
    <row r="296" spans="1:31" ht="13.5" thickBot="1" x14ac:dyDescent="0.25">
      <c r="A296" s="24">
        <v>137</v>
      </c>
      <c r="B296" s="24">
        <v>134</v>
      </c>
      <c r="C296" s="28" t="s">
        <v>394</v>
      </c>
      <c r="D296" s="28" t="s">
        <v>395</v>
      </c>
      <c r="E296" s="24">
        <v>0</v>
      </c>
      <c r="F296" s="44">
        <v>0</v>
      </c>
      <c r="G296" s="12"/>
      <c r="H296" s="12"/>
      <c r="I296" s="42"/>
      <c r="J296" s="43"/>
      <c r="K296" s="42"/>
      <c r="L296" s="42"/>
      <c r="M296" s="42"/>
      <c r="N296" s="34"/>
      <c r="O296" s="34"/>
      <c r="P296" s="42"/>
      <c r="Q296" s="30"/>
      <c r="R296" s="68"/>
      <c r="S296" s="68"/>
      <c r="T296" s="30"/>
    </row>
    <row r="297" spans="1:31" ht="13.5" thickBot="1" x14ac:dyDescent="0.25">
      <c r="A297" s="24">
        <v>137</v>
      </c>
      <c r="B297" s="24">
        <v>134</v>
      </c>
      <c r="C297" s="28" t="s">
        <v>230</v>
      </c>
      <c r="D297" s="28" t="s">
        <v>32</v>
      </c>
      <c r="E297" s="24">
        <v>0</v>
      </c>
      <c r="F297" s="44">
        <v>0</v>
      </c>
      <c r="G297" s="12"/>
      <c r="H297" s="12"/>
      <c r="I297" s="42"/>
      <c r="J297" s="42"/>
      <c r="K297" s="42"/>
      <c r="L297" s="42"/>
      <c r="M297" s="42"/>
      <c r="N297" s="34"/>
      <c r="O297" s="47"/>
      <c r="P297" s="42"/>
      <c r="Q297" s="30"/>
      <c r="R297" s="68"/>
      <c r="S297" s="68"/>
      <c r="T297" s="30"/>
    </row>
    <row r="298" spans="1:31" ht="13.5" thickBot="1" x14ac:dyDescent="0.25">
      <c r="A298" s="24">
        <v>137</v>
      </c>
      <c r="B298" s="24">
        <v>134</v>
      </c>
      <c r="C298" s="12" t="s">
        <v>165</v>
      </c>
      <c r="D298" s="12" t="s">
        <v>9</v>
      </c>
      <c r="E298" s="24">
        <v>0</v>
      </c>
      <c r="F298" s="44">
        <v>0</v>
      </c>
      <c r="G298" s="12"/>
      <c r="H298" s="12"/>
      <c r="I298" s="42"/>
      <c r="J298" s="43"/>
      <c r="K298" s="42"/>
      <c r="L298" s="42"/>
      <c r="M298" s="42"/>
      <c r="N298" s="34"/>
      <c r="O298" s="47"/>
      <c r="P298" s="42"/>
      <c r="Q298" s="30"/>
      <c r="R298" s="68"/>
      <c r="S298" s="68"/>
      <c r="T298" s="30"/>
    </row>
    <row r="299" spans="1:31" ht="13.5" thickBot="1" x14ac:dyDescent="0.25">
      <c r="A299" s="24">
        <v>137</v>
      </c>
      <c r="B299" s="24">
        <v>134</v>
      </c>
      <c r="C299" s="28" t="s">
        <v>248</v>
      </c>
      <c r="D299" s="28" t="s">
        <v>219</v>
      </c>
      <c r="E299" s="24">
        <v>0</v>
      </c>
      <c r="F299" s="44">
        <v>0</v>
      </c>
      <c r="G299" s="12"/>
      <c r="H299" s="12"/>
      <c r="I299" s="42"/>
      <c r="J299" s="42"/>
      <c r="K299" s="42"/>
      <c r="L299" s="42"/>
      <c r="M299" s="42"/>
      <c r="N299" s="34"/>
      <c r="O299" s="47"/>
      <c r="P299" s="42"/>
      <c r="Q299" s="46"/>
      <c r="R299" s="68"/>
      <c r="S299" s="69"/>
      <c r="T299" s="46"/>
      <c r="U299" s="42"/>
      <c r="V299" s="42"/>
    </row>
    <row r="300" spans="1:31" x14ac:dyDescent="0.2">
      <c r="A300" s="24">
        <v>137</v>
      </c>
      <c r="B300" s="24">
        <v>134</v>
      </c>
      <c r="C300" s="12" t="s">
        <v>238</v>
      </c>
      <c r="D300" s="12" t="s">
        <v>239</v>
      </c>
      <c r="E300" s="24">
        <v>0</v>
      </c>
      <c r="F300" s="44">
        <v>0</v>
      </c>
      <c r="G300" s="12"/>
      <c r="H300" s="12"/>
      <c r="I300" s="42"/>
      <c r="J300" s="43"/>
      <c r="K300" s="42"/>
      <c r="L300" s="42"/>
      <c r="M300" s="42"/>
      <c r="N300" s="34"/>
      <c r="O300" s="34"/>
      <c r="P300" s="42"/>
      <c r="Q300" s="30"/>
      <c r="R300" s="69"/>
      <c r="S300" s="69"/>
      <c r="T300" s="30"/>
    </row>
    <row r="301" spans="1:31" x14ac:dyDescent="0.2">
      <c r="A301" s="24">
        <v>137</v>
      </c>
      <c r="B301" s="24">
        <v>134</v>
      </c>
      <c r="C301" s="12" t="s">
        <v>238</v>
      </c>
      <c r="D301" s="12" t="s">
        <v>279</v>
      </c>
      <c r="E301" s="24">
        <v>0</v>
      </c>
      <c r="F301" s="44">
        <v>0</v>
      </c>
      <c r="G301" s="12"/>
      <c r="H301" s="12"/>
      <c r="I301" s="42"/>
      <c r="J301" s="43"/>
      <c r="K301" s="42"/>
      <c r="L301" s="42"/>
      <c r="M301" s="42"/>
      <c r="N301" s="34"/>
      <c r="O301" s="47"/>
      <c r="P301" s="42"/>
      <c r="Q301" s="30"/>
      <c r="R301" s="69"/>
      <c r="S301" s="68"/>
      <c r="T301" s="34"/>
    </row>
    <row r="302" spans="1:31" x14ac:dyDescent="0.2">
      <c r="A302" s="24">
        <v>137</v>
      </c>
      <c r="B302" s="24">
        <v>134</v>
      </c>
      <c r="C302" s="12" t="s">
        <v>242</v>
      </c>
      <c r="D302" s="12" t="s">
        <v>16</v>
      </c>
      <c r="E302" s="24">
        <v>0</v>
      </c>
      <c r="F302" s="44">
        <v>0</v>
      </c>
      <c r="G302" s="12"/>
      <c r="H302" s="12"/>
      <c r="I302" s="42"/>
      <c r="J302" s="43"/>
      <c r="K302" s="42"/>
      <c r="L302" s="42"/>
      <c r="M302" s="42"/>
      <c r="N302" s="34"/>
      <c r="O302" s="46"/>
      <c r="P302" s="42"/>
      <c r="Q302" s="30"/>
      <c r="R302" s="68"/>
      <c r="S302" s="68"/>
      <c r="T302" s="30"/>
    </row>
    <row r="303" spans="1:31" ht="13.5" thickBot="1" x14ac:dyDescent="0.25">
      <c r="A303" s="24">
        <v>137</v>
      </c>
      <c r="B303" s="24">
        <v>134</v>
      </c>
      <c r="C303" s="12" t="s">
        <v>237</v>
      </c>
      <c r="D303" s="12" t="s">
        <v>11</v>
      </c>
      <c r="E303" s="24">
        <v>0</v>
      </c>
      <c r="F303" s="44">
        <v>0</v>
      </c>
      <c r="G303" s="12"/>
      <c r="H303" s="12"/>
      <c r="I303" s="42"/>
      <c r="J303" s="43"/>
      <c r="K303" s="34"/>
      <c r="L303" s="42"/>
      <c r="M303" s="42"/>
      <c r="N303" s="42"/>
      <c r="O303" s="35"/>
      <c r="P303" s="42"/>
      <c r="Q303" s="30"/>
      <c r="R303" s="68"/>
      <c r="S303" s="68"/>
      <c r="T303" s="30"/>
    </row>
    <row r="304" spans="1:31" ht="13.5" thickBot="1" x14ac:dyDescent="0.25">
      <c r="A304" s="24">
        <v>137</v>
      </c>
      <c r="B304" s="24">
        <v>134</v>
      </c>
      <c r="C304" s="28" t="s">
        <v>430</v>
      </c>
      <c r="D304" s="28" t="s">
        <v>64</v>
      </c>
      <c r="E304" s="24">
        <v>0</v>
      </c>
      <c r="F304" s="44">
        <v>0</v>
      </c>
      <c r="G304" s="12"/>
      <c r="H304" s="12"/>
      <c r="I304" s="42"/>
      <c r="J304" s="43"/>
      <c r="K304" s="42"/>
      <c r="L304" s="42"/>
      <c r="M304" s="42"/>
      <c r="N304" s="42"/>
      <c r="O304" s="47"/>
      <c r="P304" s="42"/>
      <c r="Q304" s="30"/>
      <c r="R304" s="68"/>
      <c r="S304" s="69"/>
      <c r="T304" s="30"/>
      <c r="AB304" s="45"/>
      <c r="AC304" s="45"/>
      <c r="AD304" s="45"/>
      <c r="AE304" s="45"/>
    </row>
    <row r="305" spans="1:22" ht="13.5" thickBot="1" x14ac:dyDescent="0.25">
      <c r="A305" s="24">
        <v>137</v>
      </c>
      <c r="B305" s="24">
        <v>134</v>
      </c>
      <c r="C305" s="12" t="s">
        <v>341</v>
      </c>
      <c r="D305" s="12" t="s">
        <v>20</v>
      </c>
      <c r="E305" s="24">
        <v>0</v>
      </c>
      <c r="F305" s="44">
        <v>0</v>
      </c>
      <c r="G305" s="12"/>
      <c r="H305" s="12"/>
      <c r="I305" s="42"/>
      <c r="J305" s="34"/>
      <c r="K305" s="34"/>
      <c r="L305" s="42"/>
      <c r="M305" s="42"/>
      <c r="N305" s="34"/>
      <c r="O305" s="34"/>
      <c r="P305" s="42"/>
      <c r="Q305" s="30"/>
      <c r="R305" s="68"/>
      <c r="S305" s="68"/>
      <c r="T305" s="30"/>
    </row>
    <row r="306" spans="1:22" ht="13.5" thickBot="1" x14ac:dyDescent="0.25">
      <c r="A306" s="24">
        <v>137</v>
      </c>
      <c r="B306" s="24">
        <v>134</v>
      </c>
      <c r="C306" s="28" t="s">
        <v>356</v>
      </c>
      <c r="D306" s="28" t="s">
        <v>357</v>
      </c>
      <c r="E306" s="24">
        <v>0</v>
      </c>
      <c r="F306" s="44">
        <v>0</v>
      </c>
      <c r="G306" s="12"/>
      <c r="H306" s="12"/>
      <c r="I306" s="42"/>
      <c r="J306" s="43"/>
      <c r="K306" s="42"/>
      <c r="L306" s="42"/>
      <c r="M306" s="42"/>
      <c r="N306" s="34"/>
      <c r="O306" s="46"/>
      <c r="P306" s="42"/>
      <c r="Q306" s="30"/>
      <c r="R306" s="68"/>
      <c r="S306" s="68"/>
      <c r="T306" s="30"/>
      <c r="U306" s="30"/>
      <c r="V306" s="30"/>
    </row>
    <row r="307" spans="1:22" x14ac:dyDescent="0.2">
      <c r="A307" s="24">
        <v>137</v>
      </c>
      <c r="B307" s="24">
        <v>134</v>
      </c>
      <c r="C307" s="12" t="s">
        <v>551</v>
      </c>
      <c r="D307" s="12" t="s">
        <v>552</v>
      </c>
      <c r="E307" s="24">
        <v>0</v>
      </c>
      <c r="F307" s="44">
        <v>0</v>
      </c>
      <c r="G307" s="12"/>
      <c r="H307" s="12"/>
      <c r="I307" s="42"/>
      <c r="J307" s="43"/>
      <c r="K307" s="42"/>
      <c r="L307" s="42"/>
      <c r="M307" s="42"/>
      <c r="N307" s="34"/>
      <c r="O307" s="34"/>
      <c r="P307" s="42"/>
      <c r="Q307" s="30"/>
      <c r="R307" s="68"/>
      <c r="S307" s="68"/>
      <c r="T307" s="34"/>
      <c r="V307" s="47"/>
    </row>
    <row r="308" spans="1:22" x14ac:dyDescent="0.2">
      <c r="A308" s="24">
        <v>137</v>
      </c>
      <c r="B308" s="24">
        <v>134</v>
      </c>
      <c r="C308" s="87" t="s">
        <v>54</v>
      </c>
      <c r="D308" s="87" t="s">
        <v>31</v>
      </c>
      <c r="E308" s="24">
        <v>0</v>
      </c>
      <c r="F308" s="44">
        <v>0</v>
      </c>
      <c r="G308" s="12"/>
      <c r="H308" s="12"/>
      <c r="I308" s="42"/>
      <c r="J308" s="43"/>
      <c r="K308" s="42"/>
      <c r="L308" s="42"/>
      <c r="M308" s="42"/>
      <c r="N308" s="42"/>
      <c r="O308" s="47"/>
      <c r="P308" s="42"/>
      <c r="Q308" s="30"/>
      <c r="R308" s="68"/>
      <c r="S308" s="68"/>
      <c r="T308" s="30"/>
    </row>
    <row r="309" spans="1:22" x14ac:dyDescent="0.2">
      <c r="A309" s="24">
        <v>137</v>
      </c>
      <c r="B309" s="24">
        <v>134</v>
      </c>
      <c r="C309" s="87" t="s">
        <v>8</v>
      </c>
      <c r="D309" s="87" t="s">
        <v>9</v>
      </c>
      <c r="E309" s="24">
        <v>0</v>
      </c>
      <c r="F309" s="44">
        <v>0</v>
      </c>
      <c r="G309" s="12"/>
      <c r="H309" s="12"/>
      <c r="I309" s="42"/>
      <c r="J309" s="43"/>
      <c r="K309" s="42"/>
      <c r="L309" s="42"/>
      <c r="M309" s="42"/>
      <c r="N309" s="34"/>
      <c r="O309" s="43"/>
      <c r="P309" s="42"/>
      <c r="Q309" s="30"/>
      <c r="R309" s="69"/>
      <c r="S309" s="68"/>
      <c r="T309" s="30"/>
      <c r="U309" s="45"/>
      <c r="V309" s="45"/>
    </row>
    <row r="310" spans="1:22" ht="13.5" thickBot="1" x14ac:dyDescent="0.25">
      <c r="A310" s="24">
        <v>137</v>
      </c>
      <c r="B310" s="24">
        <v>134</v>
      </c>
      <c r="C310" s="12" t="s">
        <v>292</v>
      </c>
      <c r="D310" s="12" t="s">
        <v>15</v>
      </c>
      <c r="E310" s="24">
        <v>0</v>
      </c>
      <c r="F310" s="44">
        <v>0</v>
      </c>
      <c r="G310" s="12"/>
      <c r="H310" s="12"/>
      <c r="I310" s="42"/>
      <c r="J310" s="43"/>
      <c r="K310" s="42"/>
      <c r="L310" s="42"/>
      <c r="M310" s="42"/>
      <c r="N310" s="34"/>
      <c r="O310" s="47"/>
      <c r="P310" s="42"/>
      <c r="Q310" s="30"/>
      <c r="R310" s="68"/>
      <c r="S310" s="68"/>
      <c r="T310" s="34"/>
      <c r="V310" s="47"/>
    </row>
    <row r="311" spans="1:22" ht="13.5" thickBot="1" x14ac:dyDescent="0.25">
      <c r="A311" s="24">
        <v>137</v>
      </c>
      <c r="B311" s="24">
        <v>134</v>
      </c>
      <c r="C311" s="28" t="s">
        <v>211</v>
      </c>
      <c r="D311" s="28" t="s">
        <v>11</v>
      </c>
      <c r="E311" s="24">
        <v>0</v>
      </c>
      <c r="F311" s="44">
        <v>0</v>
      </c>
      <c r="G311" s="12"/>
      <c r="H311" s="12"/>
      <c r="I311" s="42"/>
      <c r="J311" s="34"/>
      <c r="K311" s="34"/>
      <c r="L311" s="42"/>
      <c r="M311" s="42"/>
      <c r="N311" s="42"/>
      <c r="O311" s="35"/>
      <c r="P311" s="42"/>
      <c r="Q311" s="30"/>
      <c r="R311" s="68"/>
      <c r="S311" s="68"/>
      <c r="T311" s="30"/>
    </row>
    <row r="312" spans="1:22" ht="13.5" thickBot="1" x14ac:dyDescent="0.25">
      <c r="A312" s="24">
        <v>137</v>
      </c>
      <c r="B312" s="24">
        <v>134</v>
      </c>
      <c r="C312" s="50" t="s">
        <v>70</v>
      </c>
      <c r="D312" s="50" t="s">
        <v>22</v>
      </c>
      <c r="E312" s="24">
        <v>0</v>
      </c>
      <c r="F312" s="44">
        <v>0</v>
      </c>
      <c r="G312" s="12"/>
      <c r="H312" s="12"/>
      <c r="I312" s="42"/>
      <c r="J312" s="43"/>
      <c r="K312" s="42"/>
      <c r="L312" s="42"/>
      <c r="M312" s="42"/>
      <c r="N312" s="42"/>
      <c r="O312" s="46"/>
      <c r="P312" s="42"/>
      <c r="Q312" s="30"/>
      <c r="R312" s="68"/>
      <c r="S312" s="68"/>
      <c r="T312" s="30"/>
      <c r="U312" s="30"/>
      <c r="V312" s="30"/>
    </row>
    <row r="313" spans="1:22" ht="13.5" thickBot="1" x14ac:dyDescent="0.25">
      <c r="A313" s="24">
        <v>137</v>
      </c>
      <c r="B313" s="24">
        <v>134</v>
      </c>
      <c r="C313" s="12" t="s">
        <v>33</v>
      </c>
      <c r="D313" s="12" t="s">
        <v>141</v>
      </c>
      <c r="E313" s="24">
        <v>0</v>
      </c>
      <c r="F313" s="44">
        <v>0</v>
      </c>
      <c r="G313" s="12"/>
      <c r="H313" s="12"/>
      <c r="I313" s="42"/>
      <c r="J313" s="34"/>
      <c r="K313" s="34"/>
      <c r="L313" s="42"/>
      <c r="M313" s="42"/>
      <c r="N313" s="42"/>
      <c r="O313" s="35"/>
      <c r="P313" s="42"/>
      <c r="Q313" s="46"/>
      <c r="R313" s="68"/>
      <c r="S313" s="68"/>
      <c r="T313" s="30"/>
    </row>
    <row r="314" spans="1:22" ht="13.5" thickBot="1" x14ac:dyDescent="0.25">
      <c r="A314" s="24">
        <v>137</v>
      </c>
      <c r="B314" s="24">
        <v>134</v>
      </c>
      <c r="C314" s="28" t="s">
        <v>33</v>
      </c>
      <c r="D314" s="28" t="s">
        <v>73</v>
      </c>
      <c r="E314" s="24">
        <v>0</v>
      </c>
      <c r="F314" s="44">
        <v>0</v>
      </c>
      <c r="G314" s="12"/>
      <c r="H314" s="12"/>
      <c r="I314" s="42"/>
      <c r="J314" s="34"/>
      <c r="K314" s="34"/>
      <c r="L314" s="42"/>
      <c r="M314" s="42"/>
      <c r="N314" s="42"/>
      <c r="O314" s="35"/>
      <c r="P314" s="42"/>
      <c r="Q314" s="46"/>
      <c r="R314" s="68"/>
      <c r="S314" s="68"/>
      <c r="T314" s="30"/>
      <c r="U314" s="30"/>
      <c r="V314" s="30"/>
    </row>
    <row r="315" spans="1:22" ht="13.5" thickBot="1" x14ac:dyDescent="0.25">
      <c r="A315" s="24">
        <v>137</v>
      </c>
      <c r="B315" s="24">
        <v>134</v>
      </c>
      <c r="C315" s="28" t="s">
        <v>329</v>
      </c>
      <c r="D315" s="28" t="s">
        <v>330</v>
      </c>
      <c r="E315" s="24">
        <v>0</v>
      </c>
      <c r="F315" s="44">
        <v>0</v>
      </c>
      <c r="G315" s="12"/>
      <c r="H315" s="12"/>
      <c r="I315" s="42"/>
      <c r="J315" s="43"/>
      <c r="K315" s="42"/>
      <c r="L315" s="42"/>
      <c r="M315" s="42"/>
      <c r="N315" s="42"/>
      <c r="O315" s="35"/>
      <c r="P315" s="42"/>
      <c r="Q315" s="30"/>
      <c r="R315" s="68"/>
      <c r="S315" s="68"/>
      <c r="T315" s="30"/>
    </row>
    <row r="316" spans="1:22" ht="13.5" thickBot="1" x14ac:dyDescent="0.25">
      <c r="A316" s="24">
        <v>137</v>
      </c>
      <c r="B316" s="24">
        <v>134</v>
      </c>
      <c r="C316" s="28" t="s">
        <v>339</v>
      </c>
      <c r="D316" s="28" t="s">
        <v>73</v>
      </c>
      <c r="E316" s="24">
        <v>0</v>
      </c>
      <c r="F316" s="44">
        <v>0</v>
      </c>
      <c r="G316" s="12"/>
      <c r="H316" s="12"/>
      <c r="I316" s="42"/>
      <c r="J316" s="43"/>
      <c r="K316" s="42"/>
      <c r="L316" s="42"/>
      <c r="M316" s="42"/>
      <c r="N316" s="34"/>
      <c r="O316" s="47"/>
      <c r="P316" s="42"/>
      <c r="Q316" s="30"/>
      <c r="R316" s="68"/>
      <c r="S316" s="68"/>
      <c r="T316" s="30"/>
    </row>
    <row r="317" spans="1:22" x14ac:dyDescent="0.2">
      <c r="A317" s="24">
        <v>137</v>
      </c>
      <c r="B317" s="24">
        <v>134</v>
      </c>
      <c r="C317" s="12" t="s">
        <v>231</v>
      </c>
      <c r="D317" s="12" t="s">
        <v>201</v>
      </c>
      <c r="E317" s="24">
        <v>0</v>
      </c>
      <c r="F317" s="44">
        <v>0</v>
      </c>
      <c r="G317" s="12"/>
      <c r="H317" s="12"/>
      <c r="I317" s="42"/>
      <c r="J317" s="34"/>
      <c r="K317" s="34"/>
      <c r="L317" s="42"/>
      <c r="M317" s="42"/>
      <c r="N317" s="42"/>
      <c r="O317" s="35"/>
      <c r="P317" s="42"/>
      <c r="Q317" s="30"/>
      <c r="R317" s="69"/>
      <c r="S317" s="69"/>
      <c r="T317" s="30"/>
    </row>
    <row r="318" spans="1:22" ht="13.5" thickBot="1" x14ac:dyDescent="0.25">
      <c r="A318" s="24">
        <v>137</v>
      </c>
      <c r="B318" s="24">
        <v>134</v>
      </c>
      <c r="C318" s="12" t="s">
        <v>227</v>
      </c>
      <c r="D318" s="12" t="s">
        <v>66</v>
      </c>
      <c r="E318" s="24">
        <v>0</v>
      </c>
      <c r="F318" s="44">
        <v>0</v>
      </c>
      <c r="G318" s="12"/>
      <c r="H318" s="12"/>
      <c r="I318" s="42"/>
      <c r="J318" s="43"/>
      <c r="K318" s="42"/>
      <c r="L318" s="42"/>
      <c r="M318" s="42"/>
      <c r="N318" s="34"/>
      <c r="O318" s="47"/>
      <c r="P318" s="42"/>
      <c r="Q318" s="30"/>
      <c r="R318" s="68"/>
      <c r="S318" s="68"/>
      <c r="T318" s="30"/>
    </row>
    <row r="319" spans="1:22" ht="13.5" thickBot="1" x14ac:dyDescent="0.25">
      <c r="A319" s="24">
        <v>137</v>
      </c>
      <c r="B319" s="24">
        <v>134</v>
      </c>
      <c r="C319" s="28" t="s">
        <v>299</v>
      </c>
      <c r="D319" s="28" t="s">
        <v>300</v>
      </c>
      <c r="E319" s="24">
        <v>0</v>
      </c>
      <c r="F319" s="44">
        <v>0</v>
      </c>
      <c r="G319" s="12"/>
      <c r="H319" s="12"/>
      <c r="I319" s="42"/>
      <c r="J319" s="43"/>
      <c r="K319" s="42"/>
      <c r="L319" s="42"/>
      <c r="M319" s="42"/>
      <c r="N319" s="42"/>
      <c r="O319" s="35"/>
      <c r="P319" s="42"/>
      <c r="Q319" s="30"/>
      <c r="R319" s="68"/>
      <c r="S319" s="68"/>
      <c r="T319" s="30"/>
      <c r="U319" s="30"/>
      <c r="V319" s="30"/>
    </row>
    <row r="320" spans="1:22" ht="13.5" thickBot="1" x14ac:dyDescent="0.25">
      <c r="A320" s="24">
        <v>137</v>
      </c>
      <c r="B320" s="24">
        <v>134</v>
      </c>
      <c r="C320" t="s">
        <v>63</v>
      </c>
      <c r="D320" t="s">
        <v>35</v>
      </c>
      <c r="E320" s="24">
        <v>0</v>
      </c>
      <c r="F320" s="44">
        <v>0</v>
      </c>
      <c r="G320" s="12"/>
      <c r="H320" s="12"/>
      <c r="I320" s="42"/>
      <c r="J320" s="43"/>
      <c r="K320" s="42"/>
      <c r="L320" s="42"/>
      <c r="M320" s="42"/>
      <c r="N320" s="42"/>
      <c r="O320" s="35"/>
      <c r="P320" s="42"/>
      <c r="Q320" s="30"/>
      <c r="R320" s="69"/>
      <c r="S320" s="68"/>
      <c r="T320" s="30"/>
    </row>
    <row r="321" spans="1:22" ht="13.5" thickBot="1" x14ac:dyDescent="0.25">
      <c r="A321" s="24">
        <v>137</v>
      </c>
      <c r="B321" s="24">
        <v>134</v>
      </c>
      <c r="C321" s="50" t="s">
        <v>133</v>
      </c>
      <c r="D321" s="50" t="s">
        <v>278</v>
      </c>
      <c r="E321" s="24">
        <v>0</v>
      </c>
      <c r="F321" s="44">
        <v>0</v>
      </c>
      <c r="G321" s="12"/>
      <c r="H321" s="12"/>
      <c r="I321" s="42"/>
      <c r="J321" s="43"/>
      <c r="K321" s="42"/>
      <c r="L321" s="42"/>
      <c r="M321" s="42"/>
      <c r="N321" s="34"/>
      <c r="O321" s="47"/>
      <c r="P321" s="42"/>
      <c r="Q321" s="30"/>
      <c r="R321" s="68"/>
      <c r="S321" s="69"/>
      <c r="T321" s="30"/>
    </row>
    <row r="322" spans="1:22" ht="13.5" thickBot="1" x14ac:dyDescent="0.25">
      <c r="A322" s="24">
        <v>137</v>
      </c>
      <c r="B322" s="24">
        <v>134</v>
      </c>
      <c r="C322" t="s">
        <v>301</v>
      </c>
      <c r="D322" t="s">
        <v>62</v>
      </c>
      <c r="E322" s="24">
        <v>0</v>
      </c>
      <c r="F322" s="44">
        <v>0</v>
      </c>
      <c r="G322" s="12"/>
      <c r="H322" s="12"/>
      <c r="I322" s="42"/>
      <c r="J322" s="43"/>
      <c r="K322" s="42"/>
      <c r="L322" s="42"/>
      <c r="M322" s="42"/>
      <c r="N322" s="34"/>
      <c r="O322" s="42"/>
      <c r="P322" s="42"/>
      <c r="Q322" s="30"/>
      <c r="R322" s="69"/>
      <c r="S322" s="69"/>
      <c r="T322" s="30"/>
      <c r="U322" s="60"/>
    </row>
    <row r="323" spans="1:22" ht="13.5" thickBot="1" x14ac:dyDescent="0.25">
      <c r="A323" s="24">
        <v>137</v>
      </c>
      <c r="B323" s="24">
        <v>134</v>
      </c>
      <c r="C323" s="50" t="s">
        <v>277</v>
      </c>
      <c r="D323" s="50" t="s">
        <v>65</v>
      </c>
      <c r="E323" s="24">
        <v>0</v>
      </c>
      <c r="F323" s="44">
        <v>0</v>
      </c>
      <c r="G323" s="12"/>
      <c r="H323" s="12"/>
      <c r="I323" s="42"/>
      <c r="J323" s="43"/>
      <c r="K323" s="42"/>
      <c r="L323" s="42"/>
      <c r="M323" s="42"/>
      <c r="N323" s="34"/>
      <c r="O323" s="47"/>
      <c r="P323" s="42"/>
      <c r="Q323" s="30"/>
      <c r="R323" s="68"/>
      <c r="S323" s="68"/>
      <c r="T323" s="30"/>
      <c r="U323" s="30"/>
      <c r="V323" s="30"/>
    </row>
    <row r="324" spans="1:22" ht="13.5" thickBot="1" x14ac:dyDescent="0.25">
      <c r="A324" s="24">
        <v>137</v>
      </c>
      <c r="B324" s="24">
        <v>134</v>
      </c>
      <c r="C324" s="50" t="s">
        <v>424</v>
      </c>
      <c r="D324" s="50" t="s">
        <v>425</v>
      </c>
      <c r="E324" s="24">
        <v>0</v>
      </c>
      <c r="F324" s="44">
        <v>0</v>
      </c>
      <c r="G324" s="12"/>
      <c r="H324" s="12"/>
      <c r="I324" s="42"/>
      <c r="J324" s="43"/>
      <c r="K324" s="42"/>
      <c r="L324" s="42"/>
      <c r="M324" s="42"/>
      <c r="N324" s="34"/>
      <c r="O324" s="33"/>
      <c r="P324" s="42"/>
      <c r="Q324" s="30"/>
      <c r="R324" s="68"/>
      <c r="S324" s="69"/>
      <c r="T324" s="30"/>
      <c r="U324" s="45"/>
      <c r="V324" s="45"/>
    </row>
    <row r="325" spans="1:22" ht="13.5" thickBot="1" x14ac:dyDescent="0.25">
      <c r="A325" s="24">
        <v>137</v>
      </c>
      <c r="B325" s="24">
        <v>134</v>
      </c>
      <c r="C325" s="12" t="s">
        <v>270</v>
      </c>
      <c r="D325" s="12" t="s">
        <v>32</v>
      </c>
      <c r="E325" s="24">
        <v>0</v>
      </c>
      <c r="F325" s="44">
        <v>0</v>
      </c>
      <c r="G325" s="12"/>
      <c r="H325" s="12"/>
      <c r="I325" s="42"/>
      <c r="J325" s="34"/>
      <c r="K325" s="34"/>
      <c r="L325" s="42"/>
      <c r="M325" s="42"/>
      <c r="N325" s="42"/>
      <c r="O325" s="35"/>
      <c r="P325" s="42"/>
      <c r="Q325" s="30"/>
      <c r="R325" s="68"/>
      <c r="S325" s="69"/>
      <c r="T325" s="30"/>
    </row>
    <row r="326" spans="1:22" ht="13.5" thickBot="1" x14ac:dyDescent="0.25">
      <c r="A326" s="24">
        <v>137</v>
      </c>
      <c r="B326" s="24">
        <v>134</v>
      </c>
      <c r="C326" s="28" t="s">
        <v>283</v>
      </c>
      <c r="D326" s="28" t="s">
        <v>360</v>
      </c>
      <c r="E326" s="24">
        <v>0</v>
      </c>
      <c r="F326" s="44">
        <v>0</v>
      </c>
      <c r="G326" s="12"/>
      <c r="H326" s="12"/>
      <c r="I326" s="42"/>
      <c r="J326" s="43"/>
      <c r="K326" s="42"/>
      <c r="L326" s="42"/>
      <c r="M326" s="42"/>
      <c r="N326" s="42"/>
      <c r="O326" s="40"/>
      <c r="P326" s="42"/>
      <c r="Q326" s="30"/>
      <c r="R326" s="68"/>
      <c r="S326" s="68"/>
      <c r="T326" s="30"/>
    </row>
    <row r="327" spans="1:22" ht="13.5" thickBot="1" x14ac:dyDescent="0.25">
      <c r="A327" s="24">
        <v>137</v>
      </c>
      <c r="B327" s="24">
        <v>134</v>
      </c>
      <c r="C327" s="50" t="s">
        <v>449</v>
      </c>
      <c r="D327" s="50" t="s">
        <v>450</v>
      </c>
      <c r="E327" s="24">
        <v>0</v>
      </c>
      <c r="F327" s="44">
        <v>0</v>
      </c>
      <c r="G327" s="12"/>
      <c r="H327" s="12"/>
      <c r="I327" s="42"/>
      <c r="J327" s="43"/>
      <c r="K327" s="42"/>
      <c r="L327" s="42"/>
      <c r="M327" s="42"/>
      <c r="N327" s="34"/>
      <c r="O327" s="47"/>
      <c r="P327" s="42"/>
      <c r="Q327" s="30"/>
      <c r="R327" s="68"/>
      <c r="S327" s="69"/>
      <c r="T327" s="30"/>
    </row>
    <row r="328" spans="1:22" ht="13.5" thickBot="1" x14ac:dyDescent="0.25">
      <c r="A328" s="24">
        <v>137</v>
      </c>
      <c r="B328" s="24">
        <v>134</v>
      </c>
      <c r="C328" s="12" t="s">
        <v>384</v>
      </c>
      <c r="D328" s="12" t="s">
        <v>300</v>
      </c>
      <c r="E328" s="24">
        <v>0</v>
      </c>
      <c r="F328" s="44">
        <v>0</v>
      </c>
      <c r="G328" s="12"/>
      <c r="H328" s="12"/>
      <c r="I328" s="42"/>
      <c r="J328" s="34"/>
      <c r="K328" s="34"/>
      <c r="L328" s="42"/>
      <c r="M328" s="42"/>
      <c r="N328" s="42"/>
      <c r="O328" s="35"/>
      <c r="P328" s="42"/>
      <c r="Q328" s="30"/>
      <c r="R328" s="68"/>
      <c r="S328" s="69"/>
      <c r="T328" s="30"/>
    </row>
    <row r="329" spans="1:22" ht="13.5" thickBot="1" x14ac:dyDescent="0.25">
      <c r="A329" s="24">
        <v>137</v>
      </c>
      <c r="B329" s="24">
        <v>134</v>
      </c>
      <c r="C329" s="27" t="s">
        <v>130</v>
      </c>
      <c r="D329" s="27" t="s">
        <v>65</v>
      </c>
      <c r="E329" s="24">
        <v>0</v>
      </c>
      <c r="F329" s="44">
        <v>0</v>
      </c>
      <c r="G329" s="12"/>
      <c r="H329" s="12"/>
      <c r="I329" s="42"/>
      <c r="J329" s="43"/>
      <c r="K329" s="42"/>
      <c r="L329" s="42"/>
      <c r="M329" s="42"/>
      <c r="N329" s="34"/>
      <c r="O329" s="40"/>
      <c r="P329" s="42"/>
      <c r="Q329" s="30"/>
      <c r="R329" s="68"/>
      <c r="S329" s="68"/>
      <c r="T329" s="30"/>
      <c r="U329" s="30"/>
      <c r="V329" s="30"/>
    </row>
    <row r="330" spans="1:22" ht="13.5" thickBot="1" x14ac:dyDescent="0.25">
      <c r="A330" s="24">
        <v>137</v>
      </c>
      <c r="B330" s="24">
        <v>134</v>
      </c>
      <c r="C330" s="28" t="s">
        <v>130</v>
      </c>
      <c r="D330" s="28" t="s">
        <v>140</v>
      </c>
      <c r="E330" s="24">
        <v>0</v>
      </c>
      <c r="F330" s="44">
        <v>0</v>
      </c>
      <c r="G330" s="12"/>
      <c r="H330" s="12"/>
      <c r="I330" s="42"/>
      <c r="J330" s="34"/>
      <c r="K330" s="34"/>
      <c r="L330" s="42"/>
      <c r="M330" s="42"/>
      <c r="O330"/>
      <c r="P330" s="42"/>
      <c r="Q330" s="30"/>
      <c r="R330" s="68"/>
      <c r="S330" s="69"/>
      <c r="T330" s="30"/>
    </row>
    <row r="331" spans="1:22" ht="13.5" thickBot="1" x14ac:dyDescent="0.25">
      <c r="A331" s="24">
        <v>137</v>
      </c>
      <c r="B331" s="24">
        <v>134</v>
      </c>
      <c r="C331" s="28" t="s">
        <v>259</v>
      </c>
      <c r="D331" s="28" t="s">
        <v>260</v>
      </c>
      <c r="E331" s="24">
        <v>0</v>
      </c>
      <c r="F331" s="44">
        <v>0</v>
      </c>
      <c r="G331" s="12"/>
      <c r="H331" s="12"/>
      <c r="I331" s="42"/>
      <c r="J331" s="34"/>
      <c r="K331" s="34"/>
      <c r="L331" s="42"/>
      <c r="M331" s="42"/>
      <c r="N331" s="42"/>
      <c r="O331" s="40"/>
      <c r="P331" s="42"/>
      <c r="Q331" s="30"/>
      <c r="R331" s="68"/>
      <c r="S331" s="68"/>
      <c r="T331" s="30"/>
    </row>
    <row r="332" spans="1:22" ht="13.5" thickBot="1" x14ac:dyDescent="0.25">
      <c r="A332" s="24">
        <v>137</v>
      </c>
      <c r="B332" s="24">
        <v>134</v>
      </c>
      <c r="C332" s="28" t="s">
        <v>259</v>
      </c>
      <c r="D332" s="28" t="s">
        <v>261</v>
      </c>
      <c r="E332" s="24">
        <v>0</v>
      </c>
      <c r="F332" s="44">
        <v>0</v>
      </c>
      <c r="G332" s="12"/>
      <c r="H332" s="12"/>
      <c r="I332" s="42"/>
      <c r="J332" s="43"/>
      <c r="K332" s="42"/>
      <c r="L332" s="42"/>
      <c r="M332" s="42"/>
      <c r="N332" s="34"/>
      <c r="O332" s="47"/>
      <c r="P332" s="42"/>
      <c r="Q332" s="30"/>
      <c r="R332" s="68"/>
      <c r="S332" s="69"/>
      <c r="T332" s="46"/>
      <c r="U332" s="34"/>
      <c r="V332" s="34"/>
    </row>
    <row r="333" spans="1:22" x14ac:dyDescent="0.2">
      <c r="A333" s="24">
        <v>137</v>
      </c>
      <c r="B333" s="24">
        <v>134</v>
      </c>
      <c r="C333" s="12" t="s">
        <v>286</v>
      </c>
      <c r="D333" s="12" t="s">
        <v>287</v>
      </c>
      <c r="E333" s="24">
        <v>0</v>
      </c>
      <c r="F333" s="44">
        <v>0</v>
      </c>
      <c r="G333" s="12"/>
      <c r="H333" s="12"/>
      <c r="I333" s="42"/>
      <c r="J333" s="34"/>
      <c r="K333" s="34"/>
      <c r="L333" s="42"/>
      <c r="M333" s="42"/>
      <c r="N333" s="34"/>
      <c r="O333" s="34"/>
      <c r="P333" s="42"/>
      <c r="Q333" s="30"/>
      <c r="R333" s="68"/>
      <c r="S333" s="68"/>
      <c r="T333" s="30"/>
    </row>
    <row r="334" spans="1:22" ht="13.5" thickBot="1" x14ac:dyDescent="0.25">
      <c r="A334" s="24">
        <v>137</v>
      </c>
      <c r="B334" s="24">
        <v>134</v>
      </c>
      <c r="C334" s="12" t="s">
        <v>416</v>
      </c>
      <c r="D334" s="12" t="s">
        <v>131</v>
      </c>
      <c r="E334" s="24">
        <v>0</v>
      </c>
      <c r="F334" s="44">
        <v>0</v>
      </c>
      <c r="G334" s="12"/>
      <c r="H334" s="12"/>
      <c r="I334" s="42"/>
      <c r="J334" s="43"/>
      <c r="K334" s="42"/>
      <c r="L334" s="42"/>
      <c r="M334" s="42"/>
      <c r="N334" s="42"/>
      <c r="O334" s="40"/>
      <c r="P334" s="42"/>
      <c r="Q334" s="30"/>
      <c r="R334" s="68"/>
      <c r="S334" s="68"/>
      <c r="T334" s="30"/>
      <c r="U334" s="45"/>
      <c r="V334" s="45"/>
    </row>
    <row r="335" spans="1:22" ht="13.5" thickBot="1" x14ac:dyDescent="0.25">
      <c r="A335" s="24">
        <v>137</v>
      </c>
      <c r="B335" s="24">
        <v>134</v>
      </c>
      <c r="C335" s="50" t="s">
        <v>445</v>
      </c>
      <c r="D335" s="50" t="s">
        <v>53</v>
      </c>
      <c r="E335" s="24">
        <v>0</v>
      </c>
      <c r="F335" s="44">
        <v>0</v>
      </c>
      <c r="G335" s="12"/>
      <c r="H335" s="12"/>
      <c r="I335" s="42"/>
      <c r="J335" s="43"/>
      <c r="K335" s="42"/>
      <c r="L335" s="42"/>
      <c r="M335" s="42"/>
      <c r="N335" s="34"/>
      <c r="O335" s="47"/>
      <c r="P335" s="42"/>
      <c r="Q335" s="30"/>
      <c r="R335" s="69"/>
      <c r="T335" s="30"/>
    </row>
    <row r="336" spans="1:22" ht="13.5" thickBot="1" x14ac:dyDescent="0.25">
      <c r="A336" s="24">
        <v>137</v>
      </c>
      <c r="B336" s="24">
        <v>134</v>
      </c>
      <c r="C336" s="50" t="s">
        <v>445</v>
      </c>
      <c r="D336" s="50" t="s">
        <v>446</v>
      </c>
      <c r="E336" s="24">
        <v>0</v>
      </c>
      <c r="F336" s="44">
        <v>0</v>
      </c>
      <c r="G336" s="12"/>
      <c r="H336" s="12"/>
      <c r="I336" s="42"/>
      <c r="J336" s="34"/>
      <c r="K336" s="42"/>
      <c r="L336" s="42"/>
      <c r="M336" s="42"/>
      <c r="N336" s="42"/>
      <c r="O336" s="47"/>
      <c r="P336" s="42"/>
      <c r="Q336" s="30"/>
      <c r="R336" s="69"/>
      <c r="S336" s="68"/>
      <c r="T336" s="30"/>
      <c r="U336" s="30"/>
      <c r="V336" s="30"/>
    </row>
    <row r="337" spans="1:32" ht="15" x14ac:dyDescent="0.2">
      <c r="A337" s="3"/>
      <c r="B337" s="3"/>
      <c r="C337" s="12"/>
      <c r="D337" s="12"/>
      <c r="E337" s="16" t="s">
        <v>169</v>
      </c>
      <c r="F337" s="38"/>
      <c r="I337" s="35">
        <f>SUM(I4:I336)</f>
        <v>0</v>
      </c>
      <c r="J337" s="35">
        <f t="shared" ref="J337:X337" si="0">SUM(J4:J336)</f>
        <v>3909.99</v>
      </c>
      <c r="K337" s="35">
        <f t="shared" si="0"/>
        <v>4149.9599999999991</v>
      </c>
      <c r="L337" s="35">
        <f t="shared" si="0"/>
        <v>3819.9799999999996</v>
      </c>
      <c r="M337" s="35">
        <f t="shared" si="0"/>
        <v>3880.0200000000004</v>
      </c>
      <c r="N337" s="35">
        <f t="shared" si="0"/>
        <v>0</v>
      </c>
      <c r="O337" s="35">
        <f t="shared" si="0"/>
        <v>3820</v>
      </c>
      <c r="P337" s="35">
        <f t="shared" si="0"/>
        <v>4120</v>
      </c>
      <c r="Q337" s="35">
        <f t="shared" si="0"/>
        <v>0</v>
      </c>
      <c r="R337" s="35">
        <f t="shared" si="0"/>
        <v>0</v>
      </c>
      <c r="S337" s="35">
        <f t="shared" si="0"/>
        <v>0</v>
      </c>
      <c r="T337" s="35">
        <f t="shared" si="0"/>
        <v>0</v>
      </c>
      <c r="U337" s="35">
        <f t="shared" si="0"/>
        <v>0</v>
      </c>
      <c r="V337" s="35">
        <f t="shared" si="0"/>
        <v>0</v>
      </c>
      <c r="W337" s="35">
        <f t="shared" si="0"/>
        <v>0</v>
      </c>
      <c r="X337" s="35">
        <f t="shared" si="0"/>
        <v>0</v>
      </c>
      <c r="Y337" s="35"/>
      <c r="Z337" s="35"/>
      <c r="AA337" s="35"/>
      <c r="AB337" s="35"/>
      <c r="AC337" s="35"/>
      <c r="AD337" s="35"/>
      <c r="AE337" s="35"/>
      <c r="AF337" s="35">
        <f>SUM($I337:AE337)</f>
        <v>23699.949999999997</v>
      </c>
    </row>
    <row r="340" spans="1:32" x14ac:dyDescent="0.2">
      <c r="L340" s="61"/>
      <c r="U340" s="45"/>
      <c r="V340" s="45"/>
    </row>
  </sheetData>
  <autoFilter ref="A1:AD340" xr:uid="{00000000-0009-0000-0000-000003000000}"/>
  <sortState xmlns:xlrd2="http://schemas.microsoft.com/office/spreadsheetml/2017/richdata2" ref="A4:P336">
    <sortCondition ref="A4:A336"/>
    <sortCondition descending="1" ref="E4:E336"/>
    <sortCondition ref="C4:C336"/>
    <sortCondition ref="D4:D336"/>
  </sortState>
  <hyperlinks>
    <hyperlink ref="C136:D136" r:id="rId1" display="Baginski" xr:uid="{4E585711-209D-4CC9-B904-21A32362E742}"/>
    <hyperlink ref="C51:D51" r:id="rId2" display="Carpenter" xr:uid="{2F37AE9A-191D-47B9-8B58-B63810CE0766}"/>
    <hyperlink ref="C56:D56" r:id="rId3" display="Christenson" xr:uid="{0BC4DE12-CEA2-496B-A44D-4B03F2970FC3}"/>
    <hyperlink ref="C112:D112" r:id="rId4" display="Decker" xr:uid="{FF30978D-FAC1-4CBD-ADE8-B049C1226489}"/>
    <hyperlink ref="C243:D243" r:id="rId5" display="Dwyer" xr:uid="{23EA8C93-858F-4940-8185-D804740DD036}"/>
    <hyperlink ref="C188:D188" r:id="rId6" display="Hoving" xr:uid="{249186A0-8572-43AE-94A9-AB5D2D75E250}"/>
    <hyperlink ref="C192:D192" r:id="rId7" display="Kim" xr:uid="{DDCEA5BF-5084-4653-A469-AF1E0CC5027C}"/>
    <hyperlink ref="C90:D90" r:id="rId8" display="Lucius" xr:uid="{0E6C3998-4521-450C-BD08-729530D4A2EB}"/>
    <hyperlink ref="C280:D280" r:id="rId9" display="Lucius" xr:uid="{2588AB9E-91EA-49F1-837F-15DCD0F2C386}"/>
    <hyperlink ref="C38:D38" r:id="rId10" display="Miller" xr:uid="{39C7F317-A4B0-4FDE-8127-C3F09FCFC654}"/>
    <hyperlink ref="C91:D91" r:id="rId11" display="Onstot" xr:uid="{6D0157F1-DA55-4D25-8CEF-F4DBCB9C4D29}"/>
    <hyperlink ref="C142:D142" r:id="rId12" display="Richerson" xr:uid="{4B1AFEDE-6764-4D2D-A035-B5A24E03E9B3}"/>
    <hyperlink ref="C171:D171" r:id="rId13" display="Roberts " xr:uid="{A4FAEB08-9912-4629-818B-BE5FF3A48DFC}"/>
    <hyperlink ref="C309:D309" r:id="rId14" display="Romanyak" xr:uid="{C9DB254C-D3DC-4B39-B0B3-AF83A96CD13E}"/>
    <hyperlink ref="C9:D9" r:id="rId15" display="Shelton" xr:uid="{6B742FA6-4FE5-4DA7-9F11-A6358054DD5E}"/>
    <hyperlink ref="C25:D25" r:id="rId16" display="Lynn" xr:uid="{73C06385-3C9F-4846-B54A-7CC1EAFA303A}"/>
    <hyperlink ref="C140:D140" r:id="rId17" display="Francisco" xr:uid="{F831CE44-9651-4E0E-B72C-A1F84795425C}"/>
    <hyperlink ref="C287:D287" r:id="rId18" display="Mann" xr:uid="{C74AF777-6E59-493A-AC64-2E437015798B}"/>
    <hyperlink ref="C74:D74" r:id="rId19" display="Holder" xr:uid="{DB511B68-FD2A-40D6-8167-8C4E099646B8}"/>
    <hyperlink ref="C13:D13" r:id="rId20" display="Ballard" xr:uid="{EE75A1C0-9824-4AE4-BBF8-1464A19BD5F5}"/>
    <hyperlink ref="C237:D237" r:id="rId21" display="Cozby" xr:uid="{E0214691-849D-4A25-9EBD-046ED7584444}"/>
    <hyperlink ref="C255:D255" r:id="rId22" display="Glenn" xr:uid="{39E52F9B-CEBD-4DD9-AAFD-1594AFEAA8D5}"/>
    <hyperlink ref="C24:D24" r:id="rId23" display="Henderson" xr:uid="{82885E7F-6D26-4597-8292-82D13B240CD2}"/>
    <hyperlink ref="C151:D151" r:id="rId24" display="Macalik" xr:uid="{4C814386-5DE3-4DC3-90CD-8F3689F6EE6B}"/>
    <hyperlink ref="C289:D289" r:id="rId25" display="Martin" xr:uid="{B7510942-1EFC-439D-AC63-1A4C9DF772F0}"/>
    <hyperlink ref="C97:D97" r:id="rId26" display="Mcconnell" xr:uid="{36675FF9-C4AD-4025-ABBA-EAFE2EAAD923}"/>
    <hyperlink ref="C119:D119" r:id="rId27" display="Partain" xr:uid="{669215F3-FD51-480D-B999-5FAF0F64CDA6}"/>
    <hyperlink ref="C37:D37" r:id="rId28" display="Pool" xr:uid="{D5252B48-AB44-493D-A979-72891C19DCA5}"/>
    <hyperlink ref="C308:D308" r:id="rId29" display="Roberts " xr:uid="{99487F73-D039-4810-B731-9A9E0D16A922}"/>
    <hyperlink ref="C144:D144" r:id="rId30" display="Schneeberg" xr:uid="{8F957C38-8406-4896-99D9-EE0377356715}"/>
    <hyperlink ref="C116:D116" r:id="rId31" display="Quinn" xr:uid="{50B211A0-F164-4CAA-B0B5-B538077EE4FE}"/>
    <hyperlink ref="C104:D104" r:id="rId32" display="Schuveiller" xr:uid="{BEF57E77-D07C-464A-AB61-AF77F616407C}"/>
    <hyperlink ref="C234:D234" r:id="rId33" display="Clopton" xr:uid="{47ADDDD0-1057-49E0-8C0C-3D14F73AA39D}"/>
    <hyperlink ref="C253:D253" r:id="rId34" display="Frauli" xr:uid="{BDCEB23E-EAA4-4940-8598-9D574B1A22A3}"/>
    <hyperlink ref="C257:D257" r:id="rId35" display="Gorman" xr:uid="{362CB53C-2927-4E2A-B733-74D54E220570}"/>
    <hyperlink ref="C122:D122" r:id="rId36" display="Holder" xr:uid="{A41EE3D0-B996-4ECA-87ED-52F854A94074}"/>
    <hyperlink ref="C271:D271" r:id="rId37" display="James" xr:uid="{C5120C15-2C8D-4205-B272-C05771DD47E3}"/>
    <hyperlink ref="C282:D282" r:id="rId38" display="Lynn" xr:uid="{F38B2242-CC69-459D-8E04-AA9856DB2F21}"/>
    <hyperlink ref="C294:D294" r:id="rId39" display="Murdoch" xr:uid="{79CAFBF7-F784-49A0-8AC6-4C00A785CF62}"/>
    <hyperlink ref="C22:D22" r:id="rId40" display="Steinkirchner" xr:uid="{194BEE37-2EB7-4780-B809-C11223E1909D}"/>
    <hyperlink ref="C247:D247" r:id="rId41" display="Ellison" xr:uid="{547C4B8C-02B1-4AF7-A965-3D1E3A8FD7CF}"/>
    <hyperlink ref="C162:D162" r:id="rId42" display="Ellison" xr:uid="{FBFBC87B-778C-4D82-B87C-93422CC302C5}"/>
    <hyperlink ref="C173:D173" r:id="rId43" display="Suber" xr:uid="{A7BE3FB6-6753-441E-92B1-8FA5644CBF80}"/>
    <hyperlink ref="C329:D329" r:id="rId44" display="Williams" xr:uid="{BCBDF851-560A-4233-AFD3-C47E4100D03C}"/>
    <hyperlink ref="C283:D283" r:id="rId45" display="MacDowell" xr:uid="{2C3206BF-5F1E-4FA5-B0AA-D6354E69293A}"/>
  </hyperlinks>
  <pageMargins left="0.7" right="0.7" top="0.75" bottom="0.75" header="0.3" footer="0.3"/>
  <pageSetup orientation="portrait" horizontalDpi="4294967293" verticalDpi="0" r:id="rId4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C5DB1-6D92-4DC3-8B65-DD2EC350BC24}">
  <dimension ref="A1:O116"/>
  <sheetViews>
    <sheetView workbookViewId="0">
      <selection sqref="A1:XFD1048576"/>
    </sheetView>
  </sheetViews>
  <sheetFormatPr defaultRowHeight="12.75" x14ac:dyDescent="0.2"/>
  <cols>
    <col min="1" max="1" width="10" bestFit="1" customWidth="1"/>
    <col min="2" max="2" width="22" bestFit="1" customWidth="1"/>
    <col min="3" max="3" width="14" bestFit="1" customWidth="1"/>
    <col min="4" max="4" width="13" bestFit="1" customWidth="1"/>
    <col min="5" max="5" width="7" bestFit="1" customWidth="1"/>
    <col min="6" max="6" width="8" bestFit="1" customWidth="1"/>
    <col min="7" max="7" width="21" bestFit="1" customWidth="1"/>
    <col min="8" max="8" width="4.42578125" customWidth="1"/>
    <col min="10" max="10" width="18" bestFit="1" customWidth="1"/>
    <col min="11" max="11" width="12.42578125" bestFit="1" customWidth="1"/>
    <col min="12" max="12" width="11" bestFit="1" customWidth="1"/>
    <col min="13" max="13" width="7.42578125" bestFit="1" customWidth="1"/>
    <col min="14" max="14" width="6.28515625" bestFit="1" customWidth="1"/>
    <col min="257" max="257" width="10" bestFit="1" customWidth="1"/>
    <col min="258" max="258" width="22" bestFit="1" customWidth="1"/>
    <col min="259" max="259" width="14" bestFit="1" customWidth="1"/>
    <col min="260" max="260" width="13" bestFit="1" customWidth="1"/>
    <col min="261" max="261" width="7" bestFit="1" customWidth="1"/>
    <col min="262" max="262" width="8" bestFit="1" customWidth="1"/>
    <col min="263" max="263" width="21" bestFit="1" customWidth="1"/>
    <col min="264" max="264" width="4.42578125" customWidth="1"/>
    <col min="266" max="266" width="18" bestFit="1" customWidth="1"/>
    <col min="267" max="267" width="12.42578125" bestFit="1" customWidth="1"/>
    <col min="268" max="268" width="11" bestFit="1" customWidth="1"/>
    <col min="269" max="269" width="7.42578125" bestFit="1" customWidth="1"/>
    <col min="270" max="270" width="6.28515625" bestFit="1" customWidth="1"/>
    <col min="513" max="513" width="10" bestFit="1" customWidth="1"/>
    <col min="514" max="514" width="22" bestFit="1" customWidth="1"/>
    <col min="515" max="515" width="14" bestFit="1" customWidth="1"/>
    <col min="516" max="516" width="13" bestFit="1" customWidth="1"/>
    <col min="517" max="517" width="7" bestFit="1" customWidth="1"/>
    <col min="518" max="518" width="8" bestFit="1" customWidth="1"/>
    <col min="519" max="519" width="21" bestFit="1" customWidth="1"/>
    <col min="520" max="520" width="4.42578125" customWidth="1"/>
    <col min="522" max="522" width="18" bestFit="1" customWidth="1"/>
    <col min="523" max="523" width="12.42578125" bestFit="1" customWidth="1"/>
    <col min="524" max="524" width="11" bestFit="1" customWidth="1"/>
    <col min="525" max="525" width="7.42578125" bestFit="1" customWidth="1"/>
    <col min="526" max="526" width="6.28515625" bestFit="1" customWidth="1"/>
    <col min="769" max="769" width="10" bestFit="1" customWidth="1"/>
    <col min="770" max="770" width="22" bestFit="1" customWidth="1"/>
    <col min="771" max="771" width="14" bestFit="1" customWidth="1"/>
    <col min="772" max="772" width="13" bestFit="1" customWidth="1"/>
    <col min="773" max="773" width="7" bestFit="1" customWidth="1"/>
    <col min="774" max="774" width="8" bestFit="1" customWidth="1"/>
    <col min="775" max="775" width="21" bestFit="1" customWidth="1"/>
    <col min="776" max="776" width="4.42578125" customWidth="1"/>
    <col min="778" max="778" width="18" bestFit="1" customWidth="1"/>
    <col min="779" max="779" width="12.42578125" bestFit="1" customWidth="1"/>
    <col min="780" max="780" width="11" bestFit="1" customWidth="1"/>
    <col min="781" max="781" width="7.42578125" bestFit="1" customWidth="1"/>
    <col min="782" max="782" width="6.28515625" bestFit="1" customWidth="1"/>
    <col min="1025" max="1025" width="10" bestFit="1" customWidth="1"/>
    <col min="1026" max="1026" width="22" bestFit="1" customWidth="1"/>
    <col min="1027" max="1027" width="14" bestFit="1" customWidth="1"/>
    <col min="1028" max="1028" width="13" bestFit="1" customWidth="1"/>
    <col min="1029" max="1029" width="7" bestFit="1" customWidth="1"/>
    <col min="1030" max="1030" width="8" bestFit="1" customWidth="1"/>
    <col min="1031" max="1031" width="21" bestFit="1" customWidth="1"/>
    <col min="1032" max="1032" width="4.42578125" customWidth="1"/>
    <col min="1034" max="1034" width="18" bestFit="1" customWidth="1"/>
    <col min="1035" max="1035" width="12.42578125" bestFit="1" customWidth="1"/>
    <col min="1036" max="1036" width="11" bestFit="1" customWidth="1"/>
    <col min="1037" max="1037" width="7.42578125" bestFit="1" customWidth="1"/>
    <col min="1038" max="1038" width="6.28515625" bestFit="1" customWidth="1"/>
    <col min="1281" max="1281" width="10" bestFit="1" customWidth="1"/>
    <col min="1282" max="1282" width="22" bestFit="1" customWidth="1"/>
    <col min="1283" max="1283" width="14" bestFit="1" customWidth="1"/>
    <col min="1284" max="1284" width="13" bestFit="1" customWidth="1"/>
    <col min="1285" max="1285" width="7" bestFit="1" customWidth="1"/>
    <col min="1286" max="1286" width="8" bestFit="1" customWidth="1"/>
    <col min="1287" max="1287" width="21" bestFit="1" customWidth="1"/>
    <col min="1288" max="1288" width="4.42578125" customWidth="1"/>
    <col min="1290" max="1290" width="18" bestFit="1" customWidth="1"/>
    <col min="1291" max="1291" width="12.42578125" bestFit="1" customWidth="1"/>
    <col min="1292" max="1292" width="11" bestFit="1" customWidth="1"/>
    <col min="1293" max="1293" width="7.42578125" bestFit="1" customWidth="1"/>
    <col min="1294" max="1294" width="6.28515625" bestFit="1" customWidth="1"/>
    <col min="1537" max="1537" width="10" bestFit="1" customWidth="1"/>
    <col min="1538" max="1538" width="22" bestFit="1" customWidth="1"/>
    <col min="1539" max="1539" width="14" bestFit="1" customWidth="1"/>
    <col min="1540" max="1540" width="13" bestFit="1" customWidth="1"/>
    <col min="1541" max="1541" width="7" bestFit="1" customWidth="1"/>
    <col min="1542" max="1542" width="8" bestFit="1" customWidth="1"/>
    <col min="1543" max="1543" width="21" bestFit="1" customWidth="1"/>
    <col min="1544" max="1544" width="4.42578125" customWidth="1"/>
    <col min="1546" max="1546" width="18" bestFit="1" customWidth="1"/>
    <col min="1547" max="1547" width="12.42578125" bestFit="1" customWidth="1"/>
    <col min="1548" max="1548" width="11" bestFit="1" customWidth="1"/>
    <col min="1549" max="1549" width="7.42578125" bestFit="1" customWidth="1"/>
    <col min="1550" max="1550" width="6.28515625" bestFit="1" customWidth="1"/>
    <col min="1793" max="1793" width="10" bestFit="1" customWidth="1"/>
    <col min="1794" max="1794" width="22" bestFit="1" customWidth="1"/>
    <col min="1795" max="1795" width="14" bestFit="1" customWidth="1"/>
    <col min="1796" max="1796" width="13" bestFit="1" customWidth="1"/>
    <col min="1797" max="1797" width="7" bestFit="1" customWidth="1"/>
    <col min="1798" max="1798" width="8" bestFit="1" customWidth="1"/>
    <col min="1799" max="1799" width="21" bestFit="1" customWidth="1"/>
    <col min="1800" max="1800" width="4.42578125" customWidth="1"/>
    <col min="1802" max="1802" width="18" bestFit="1" customWidth="1"/>
    <col min="1803" max="1803" width="12.42578125" bestFit="1" customWidth="1"/>
    <col min="1804" max="1804" width="11" bestFit="1" customWidth="1"/>
    <col min="1805" max="1805" width="7.42578125" bestFit="1" customWidth="1"/>
    <col min="1806" max="1806" width="6.28515625" bestFit="1" customWidth="1"/>
    <col min="2049" max="2049" width="10" bestFit="1" customWidth="1"/>
    <col min="2050" max="2050" width="22" bestFit="1" customWidth="1"/>
    <col min="2051" max="2051" width="14" bestFit="1" customWidth="1"/>
    <col min="2052" max="2052" width="13" bestFit="1" customWidth="1"/>
    <col min="2053" max="2053" width="7" bestFit="1" customWidth="1"/>
    <col min="2054" max="2054" width="8" bestFit="1" customWidth="1"/>
    <col min="2055" max="2055" width="21" bestFit="1" customWidth="1"/>
    <col min="2056" max="2056" width="4.42578125" customWidth="1"/>
    <col min="2058" max="2058" width="18" bestFit="1" customWidth="1"/>
    <col min="2059" max="2059" width="12.42578125" bestFit="1" customWidth="1"/>
    <col min="2060" max="2060" width="11" bestFit="1" customWidth="1"/>
    <col min="2061" max="2061" width="7.42578125" bestFit="1" customWidth="1"/>
    <col min="2062" max="2062" width="6.28515625" bestFit="1" customWidth="1"/>
    <col min="2305" max="2305" width="10" bestFit="1" customWidth="1"/>
    <col min="2306" max="2306" width="22" bestFit="1" customWidth="1"/>
    <col min="2307" max="2307" width="14" bestFit="1" customWidth="1"/>
    <col min="2308" max="2308" width="13" bestFit="1" customWidth="1"/>
    <col min="2309" max="2309" width="7" bestFit="1" customWidth="1"/>
    <col min="2310" max="2310" width="8" bestFit="1" customWidth="1"/>
    <col min="2311" max="2311" width="21" bestFit="1" customWidth="1"/>
    <col min="2312" max="2312" width="4.42578125" customWidth="1"/>
    <col min="2314" max="2314" width="18" bestFit="1" customWidth="1"/>
    <col min="2315" max="2315" width="12.42578125" bestFit="1" customWidth="1"/>
    <col min="2316" max="2316" width="11" bestFit="1" customWidth="1"/>
    <col min="2317" max="2317" width="7.42578125" bestFit="1" customWidth="1"/>
    <col min="2318" max="2318" width="6.28515625" bestFit="1" customWidth="1"/>
    <col min="2561" max="2561" width="10" bestFit="1" customWidth="1"/>
    <col min="2562" max="2562" width="22" bestFit="1" customWidth="1"/>
    <col min="2563" max="2563" width="14" bestFit="1" customWidth="1"/>
    <col min="2564" max="2564" width="13" bestFit="1" customWidth="1"/>
    <col min="2565" max="2565" width="7" bestFit="1" customWidth="1"/>
    <col min="2566" max="2566" width="8" bestFit="1" customWidth="1"/>
    <col min="2567" max="2567" width="21" bestFit="1" customWidth="1"/>
    <col min="2568" max="2568" width="4.42578125" customWidth="1"/>
    <col min="2570" max="2570" width="18" bestFit="1" customWidth="1"/>
    <col min="2571" max="2571" width="12.42578125" bestFit="1" customWidth="1"/>
    <col min="2572" max="2572" width="11" bestFit="1" customWidth="1"/>
    <col min="2573" max="2573" width="7.42578125" bestFit="1" customWidth="1"/>
    <col min="2574" max="2574" width="6.28515625" bestFit="1" customWidth="1"/>
    <col min="2817" max="2817" width="10" bestFit="1" customWidth="1"/>
    <col min="2818" max="2818" width="22" bestFit="1" customWidth="1"/>
    <col min="2819" max="2819" width="14" bestFit="1" customWidth="1"/>
    <col min="2820" max="2820" width="13" bestFit="1" customWidth="1"/>
    <col min="2821" max="2821" width="7" bestFit="1" customWidth="1"/>
    <col min="2822" max="2822" width="8" bestFit="1" customWidth="1"/>
    <col min="2823" max="2823" width="21" bestFit="1" customWidth="1"/>
    <col min="2824" max="2824" width="4.42578125" customWidth="1"/>
    <col min="2826" max="2826" width="18" bestFit="1" customWidth="1"/>
    <col min="2827" max="2827" width="12.42578125" bestFit="1" customWidth="1"/>
    <col min="2828" max="2828" width="11" bestFit="1" customWidth="1"/>
    <col min="2829" max="2829" width="7.42578125" bestFit="1" customWidth="1"/>
    <col min="2830" max="2830" width="6.28515625" bestFit="1" customWidth="1"/>
    <col min="3073" max="3073" width="10" bestFit="1" customWidth="1"/>
    <col min="3074" max="3074" width="22" bestFit="1" customWidth="1"/>
    <col min="3075" max="3075" width="14" bestFit="1" customWidth="1"/>
    <col min="3076" max="3076" width="13" bestFit="1" customWidth="1"/>
    <col min="3077" max="3077" width="7" bestFit="1" customWidth="1"/>
    <col min="3078" max="3078" width="8" bestFit="1" customWidth="1"/>
    <col min="3079" max="3079" width="21" bestFit="1" customWidth="1"/>
    <col min="3080" max="3080" width="4.42578125" customWidth="1"/>
    <col min="3082" max="3082" width="18" bestFit="1" customWidth="1"/>
    <col min="3083" max="3083" width="12.42578125" bestFit="1" customWidth="1"/>
    <col min="3084" max="3084" width="11" bestFit="1" customWidth="1"/>
    <col min="3085" max="3085" width="7.42578125" bestFit="1" customWidth="1"/>
    <col min="3086" max="3086" width="6.28515625" bestFit="1" customWidth="1"/>
    <col min="3329" max="3329" width="10" bestFit="1" customWidth="1"/>
    <col min="3330" max="3330" width="22" bestFit="1" customWidth="1"/>
    <col min="3331" max="3331" width="14" bestFit="1" customWidth="1"/>
    <col min="3332" max="3332" width="13" bestFit="1" customWidth="1"/>
    <col min="3333" max="3333" width="7" bestFit="1" customWidth="1"/>
    <col min="3334" max="3334" width="8" bestFit="1" customWidth="1"/>
    <col min="3335" max="3335" width="21" bestFit="1" customWidth="1"/>
    <col min="3336" max="3336" width="4.42578125" customWidth="1"/>
    <col min="3338" max="3338" width="18" bestFit="1" customWidth="1"/>
    <col min="3339" max="3339" width="12.42578125" bestFit="1" customWidth="1"/>
    <col min="3340" max="3340" width="11" bestFit="1" customWidth="1"/>
    <col min="3341" max="3341" width="7.42578125" bestFit="1" customWidth="1"/>
    <col min="3342" max="3342" width="6.28515625" bestFit="1" customWidth="1"/>
    <col min="3585" max="3585" width="10" bestFit="1" customWidth="1"/>
    <col min="3586" max="3586" width="22" bestFit="1" customWidth="1"/>
    <col min="3587" max="3587" width="14" bestFit="1" customWidth="1"/>
    <col min="3588" max="3588" width="13" bestFit="1" customWidth="1"/>
    <col min="3589" max="3589" width="7" bestFit="1" customWidth="1"/>
    <col min="3590" max="3590" width="8" bestFit="1" customWidth="1"/>
    <col min="3591" max="3591" width="21" bestFit="1" customWidth="1"/>
    <col min="3592" max="3592" width="4.42578125" customWidth="1"/>
    <col min="3594" max="3594" width="18" bestFit="1" customWidth="1"/>
    <col min="3595" max="3595" width="12.42578125" bestFit="1" customWidth="1"/>
    <col min="3596" max="3596" width="11" bestFit="1" customWidth="1"/>
    <col min="3597" max="3597" width="7.42578125" bestFit="1" customWidth="1"/>
    <col min="3598" max="3598" width="6.28515625" bestFit="1" customWidth="1"/>
    <col min="3841" max="3841" width="10" bestFit="1" customWidth="1"/>
    <col min="3842" max="3842" width="22" bestFit="1" customWidth="1"/>
    <col min="3843" max="3843" width="14" bestFit="1" customWidth="1"/>
    <col min="3844" max="3844" width="13" bestFit="1" customWidth="1"/>
    <col min="3845" max="3845" width="7" bestFit="1" customWidth="1"/>
    <col min="3846" max="3846" width="8" bestFit="1" customWidth="1"/>
    <col min="3847" max="3847" width="21" bestFit="1" customWidth="1"/>
    <col min="3848" max="3848" width="4.42578125" customWidth="1"/>
    <col min="3850" max="3850" width="18" bestFit="1" customWidth="1"/>
    <col min="3851" max="3851" width="12.42578125" bestFit="1" customWidth="1"/>
    <col min="3852" max="3852" width="11" bestFit="1" customWidth="1"/>
    <col min="3853" max="3853" width="7.42578125" bestFit="1" customWidth="1"/>
    <col min="3854" max="3854" width="6.28515625" bestFit="1" customWidth="1"/>
    <col min="4097" max="4097" width="10" bestFit="1" customWidth="1"/>
    <col min="4098" max="4098" width="22" bestFit="1" customWidth="1"/>
    <col min="4099" max="4099" width="14" bestFit="1" customWidth="1"/>
    <col min="4100" max="4100" width="13" bestFit="1" customWidth="1"/>
    <col min="4101" max="4101" width="7" bestFit="1" customWidth="1"/>
    <col min="4102" max="4102" width="8" bestFit="1" customWidth="1"/>
    <col min="4103" max="4103" width="21" bestFit="1" customWidth="1"/>
    <col min="4104" max="4104" width="4.42578125" customWidth="1"/>
    <col min="4106" max="4106" width="18" bestFit="1" customWidth="1"/>
    <col min="4107" max="4107" width="12.42578125" bestFit="1" customWidth="1"/>
    <col min="4108" max="4108" width="11" bestFit="1" customWidth="1"/>
    <col min="4109" max="4109" width="7.42578125" bestFit="1" customWidth="1"/>
    <col min="4110" max="4110" width="6.28515625" bestFit="1" customWidth="1"/>
    <col min="4353" max="4353" width="10" bestFit="1" customWidth="1"/>
    <col min="4354" max="4354" width="22" bestFit="1" customWidth="1"/>
    <col min="4355" max="4355" width="14" bestFit="1" customWidth="1"/>
    <col min="4356" max="4356" width="13" bestFit="1" customWidth="1"/>
    <col min="4357" max="4357" width="7" bestFit="1" customWidth="1"/>
    <col min="4358" max="4358" width="8" bestFit="1" customWidth="1"/>
    <col min="4359" max="4359" width="21" bestFit="1" customWidth="1"/>
    <col min="4360" max="4360" width="4.42578125" customWidth="1"/>
    <col min="4362" max="4362" width="18" bestFit="1" customWidth="1"/>
    <col min="4363" max="4363" width="12.42578125" bestFit="1" customWidth="1"/>
    <col min="4364" max="4364" width="11" bestFit="1" customWidth="1"/>
    <col min="4365" max="4365" width="7.42578125" bestFit="1" customWidth="1"/>
    <col min="4366" max="4366" width="6.28515625" bestFit="1" customWidth="1"/>
    <col min="4609" max="4609" width="10" bestFit="1" customWidth="1"/>
    <col min="4610" max="4610" width="22" bestFit="1" customWidth="1"/>
    <col min="4611" max="4611" width="14" bestFit="1" customWidth="1"/>
    <col min="4612" max="4612" width="13" bestFit="1" customWidth="1"/>
    <col min="4613" max="4613" width="7" bestFit="1" customWidth="1"/>
    <col min="4614" max="4614" width="8" bestFit="1" customWidth="1"/>
    <col min="4615" max="4615" width="21" bestFit="1" customWidth="1"/>
    <col min="4616" max="4616" width="4.42578125" customWidth="1"/>
    <col min="4618" max="4618" width="18" bestFit="1" customWidth="1"/>
    <col min="4619" max="4619" width="12.42578125" bestFit="1" customWidth="1"/>
    <col min="4620" max="4620" width="11" bestFit="1" customWidth="1"/>
    <col min="4621" max="4621" width="7.42578125" bestFit="1" customWidth="1"/>
    <col min="4622" max="4622" width="6.28515625" bestFit="1" customWidth="1"/>
    <col min="4865" max="4865" width="10" bestFit="1" customWidth="1"/>
    <col min="4866" max="4866" width="22" bestFit="1" customWidth="1"/>
    <col min="4867" max="4867" width="14" bestFit="1" customWidth="1"/>
    <col min="4868" max="4868" width="13" bestFit="1" customWidth="1"/>
    <col min="4869" max="4869" width="7" bestFit="1" customWidth="1"/>
    <col min="4870" max="4870" width="8" bestFit="1" customWidth="1"/>
    <col min="4871" max="4871" width="21" bestFit="1" customWidth="1"/>
    <col min="4872" max="4872" width="4.42578125" customWidth="1"/>
    <col min="4874" max="4874" width="18" bestFit="1" customWidth="1"/>
    <col min="4875" max="4875" width="12.42578125" bestFit="1" customWidth="1"/>
    <col min="4876" max="4876" width="11" bestFit="1" customWidth="1"/>
    <col min="4877" max="4877" width="7.42578125" bestFit="1" customWidth="1"/>
    <col min="4878" max="4878" width="6.28515625" bestFit="1" customWidth="1"/>
    <col min="5121" max="5121" width="10" bestFit="1" customWidth="1"/>
    <col min="5122" max="5122" width="22" bestFit="1" customWidth="1"/>
    <col min="5123" max="5123" width="14" bestFit="1" customWidth="1"/>
    <col min="5124" max="5124" width="13" bestFit="1" customWidth="1"/>
    <col min="5125" max="5125" width="7" bestFit="1" customWidth="1"/>
    <col min="5126" max="5126" width="8" bestFit="1" customWidth="1"/>
    <col min="5127" max="5127" width="21" bestFit="1" customWidth="1"/>
    <col min="5128" max="5128" width="4.42578125" customWidth="1"/>
    <col min="5130" max="5130" width="18" bestFit="1" customWidth="1"/>
    <col min="5131" max="5131" width="12.42578125" bestFit="1" customWidth="1"/>
    <col min="5132" max="5132" width="11" bestFit="1" customWidth="1"/>
    <col min="5133" max="5133" width="7.42578125" bestFit="1" customWidth="1"/>
    <col min="5134" max="5134" width="6.28515625" bestFit="1" customWidth="1"/>
    <col min="5377" max="5377" width="10" bestFit="1" customWidth="1"/>
    <col min="5378" max="5378" width="22" bestFit="1" customWidth="1"/>
    <col min="5379" max="5379" width="14" bestFit="1" customWidth="1"/>
    <col min="5380" max="5380" width="13" bestFit="1" customWidth="1"/>
    <col min="5381" max="5381" width="7" bestFit="1" customWidth="1"/>
    <col min="5382" max="5382" width="8" bestFit="1" customWidth="1"/>
    <col min="5383" max="5383" width="21" bestFit="1" customWidth="1"/>
    <col min="5384" max="5384" width="4.42578125" customWidth="1"/>
    <col min="5386" max="5386" width="18" bestFit="1" customWidth="1"/>
    <col min="5387" max="5387" width="12.42578125" bestFit="1" customWidth="1"/>
    <col min="5388" max="5388" width="11" bestFit="1" customWidth="1"/>
    <col min="5389" max="5389" width="7.42578125" bestFit="1" customWidth="1"/>
    <col min="5390" max="5390" width="6.28515625" bestFit="1" customWidth="1"/>
    <col min="5633" max="5633" width="10" bestFit="1" customWidth="1"/>
    <col min="5634" max="5634" width="22" bestFit="1" customWidth="1"/>
    <col min="5635" max="5635" width="14" bestFit="1" customWidth="1"/>
    <col min="5636" max="5636" width="13" bestFit="1" customWidth="1"/>
    <col min="5637" max="5637" width="7" bestFit="1" customWidth="1"/>
    <col min="5638" max="5638" width="8" bestFit="1" customWidth="1"/>
    <col min="5639" max="5639" width="21" bestFit="1" customWidth="1"/>
    <col min="5640" max="5640" width="4.42578125" customWidth="1"/>
    <col min="5642" max="5642" width="18" bestFit="1" customWidth="1"/>
    <col min="5643" max="5643" width="12.42578125" bestFit="1" customWidth="1"/>
    <col min="5644" max="5644" width="11" bestFit="1" customWidth="1"/>
    <col min="5645" max="5645" width="7.42578125" bestFit="1" customWidth="1"/>
    <col min="5646" max="5646" width="6.28515625" bestFit="1" customWidth="1"/>
    <col min="5889" max="5889" width="10" bestFit="1" customWidth="1"/>
    <col min="5890" max="5890" width="22" bestFit="1" customWidth="1"/>
    <col min="5891" max="5891" width="14" bestFit="1" customWidth="1"/>
    <col min="5892" max="5892" width="13" bestFit="1" customWidth="1"/>
    <col min="5893" max="5893" width="7" bestFit="1" customWidth="1"/>
    <col min="5894" max="5894" width="8" bestFit="1" customWidth="1"/>
    <col min="5895" max="5895" width="21" bestFit="1" customWidth="1"/>
    <col min="5896" max="5896" width="4.42578125" customWidth="1"/>
    <col min="5898" max="5898" width="18" bestFit="1" customWidth="1"/>
    <col min="5899" max="5899" width="12.42578125" bestFit="1" customWidth="1"/>
    <col min="5900" max="5900" width="11" bestFit="1" customWidth="1"/>
    <col min="5901" max="5901" width="7.42578125" bestFit="1" customWidth="1"/>
    <col min="5902" max="5902" width="6.28515625" bestFit="1" customWidth="1"/>
    <col min="6145" max="6145" width="10" bestFit="1" customWidth="1"/>
    <col min="6146" max="6146" width="22" bestFit="1" customWidth="1"/>
    <col min="6147" max="6147" width="14" bestFit="1" customWidth="1"/>
    <col min="6148" max="6148" width="13" bestFit="1" customWidth="1"/>
    <col min="6149" max="6149" width="7" bestFit="1" customWidth="1"/>
    <col min="6150" max="6150" width="8" bestFit="1" customWidth="1"/>
    <col min="6151" max="6151" width="21" bestFit="1" customWidth="1"/>
    <col min="6152" max="6152" width="4.42578125" customWidth="1"/>
    <col min="6154" max="6154" width="18" bestFit="1" customWidth="1"/>
    <col min="6155" max="6155" width="12.42578125" bestFit="1" customWidth="1"/>
    <col min="6156" max="6156" width="11" bestFit="1" customWidth="1"/>
    <col min="6157" max="6157" width="7.42578125" bestFit="1" customWidth="1"/>
    <col min="6158" max="6158" width="6.28515625" bestFit="1" customWidth="1"/>
    <col min="6401" max="6401" width="10" bestFit="1" customWidth="1"/>
    <col min="6402" max="6402" width="22" bestFit="1" customWidth="1"/>
    <col min="6403" max="6403" width="14" bestFit="1" customWidth="1"/>
    <col min="6404" max="6404" width="13" bestFit="1" customWidth="1"/>
    <col min="6405" max="6405" width="7" bestFit="1" customWidth="1"/>
    <col min="6406" max="6406" width="8" bestFit="1" customWidth="1"/>
    <col min="6407" max="6407" width="21" bestFit="1" customWidth="1"/>
    <col min="6408" max="6408" width="4.42578125" customWidth="1"/>
    <col min="6410" max="6410" width="18" bestFit="1" customWidth="1"/>
    <col min="6411" max="6411" width="12.42578125" bestFit="1" customWidth="1"/>
    <col min="6412" max="6412" width="11" bestFit="1" customWidth="1"/>
    <col min="6413" max="6413" width="7.42578125" bestFit="1" customWidth="1"/>
    <col min="6414" max="6414" width="6.28515625" bestFit="1" customWidth="1"/>
    <col min="6657" max="6657" width="10" bestFit="1" customWidth="1"/>
    <col min="6658" max="6658" width="22" bestFit="1" customWidth="1"/>
    <col min="6659" max="6659" width="14" bestFit="1" customWidth="1"/>
    <col min="6660" max="6660" width="13" bestFit="1" customWidth="1"/>
    <col min="6661" max="6661" width="7" bestFit="1" customWidth="1"/>
    <col min="6662" max="6662" width="8" bestFit="1" customWidth="1"/>
    <col min="6663" max="6663" width="21" bestFit="1" customWidth="1"/>
    <col min="6664" max="6664" width="4.42578125" customWidth="1"/>
    <col min="6666" max="6666" width="18" bestFit="1" customWidth="1"/>
    <col min="6667" max="6667" width="12.42578125" bestFit="1" customWidth="1"/>
    <col min="6668" max="6668" width="11" bestFit="1" customWidth="1"/>
    <col min="6669" max="6669" width="7.42578125" bestFit="1" customWidth="1"/>
    <col min="6670" max="6670" width="6.28515625" bestFit="1" customWidth="1"/>
    <col min="6913" max="6913" width="10" bestFit="1" customWidth="1"/>
    <col min="6914" max="6914" width="22" bestFit="1" customWidth="1"/>
    <col min="6915" max="6915" width="14" bestFit="1" customWidth="1"/>
    <col min="6916" max="6916" width="13" bestFit="1" customWidth="1"/>
    <col min="6917" max="6917" width="7" bestFit="1" customWidth="1"/>
    <col min="6918" max="6918" width="8" bestFit="1" customWidth="1"/>
    <col min="6919" max="6919" width="21" bestFit="1" customWidth="1"/>
    <col min="6920" max="6920" width="4.42578125" customWidth="1"/>
    <col min="6922" max="6922" width="18" bestFit="1" customWidth="1"/>
    <col min="6923" max="6923" width="12.42578125" bestFit="1" customWidth="1"/>
    <col min="6924" max="6924" width="11" bestFit="1" customWidth="1"/>
    <col min="6925" max="6925" width="7.42578125" bestFit="1" customWidth="1"/>
    <col min="6926" max="6926" width="6.28515625" bestFit="1" customWidth="1"/>
    <col min="7169" max="7169" width="10" bestFit="1" customWidth="1"/>
    <col min="7170" max="7170" width="22" bestFit="1" customWidth="1"/>
    <col min="7171" max="7171" width="14" bestFit="1" customWidth="1"/>
    <col min="7172" max="7172" width="13" bestFit="1" customWidth="1"/>
    <col min="7173" max="7173" width="7" bestFit="1" customWidth="1"/>
    <col min="7174" max="7174" width="8" bestFit="1" customWidth="1"/>
    <col min="7175" max="7175" width="21" bestFit="1" customWidth="1"/>
    <col min="7176" max="7176" width="4.42578125" customWidth="1"/>
    <col min="7178" max="7178" width="18" bestFit="1" customWidth="1"/>
    <col min="7179" max="7179" width="12.42578125" bestFit="1" customWidth="1"/>
    <col min="7180" max="7180" width="11" bestFit="1" customWidth="1"/>
    <col min="7181" max="7181" width="7.42578125" bestFit="1" customWidth="1"/>
    <col min="7182" max="7182" width="6.28515625" bestFit="1" customWidth="1"/>
    <col min="7425" max="7425" width="10" bestFit="1" customWidth="1"/>
    <col min="7426" max="7426" width="22" bestFit="1" customWidth="1"/>
    <col min="7427" max="7427" width="14" bestFit="1" customWidth="1"/>
    <col min="7428" max="7428" width="13" bestFit="1" customWidth="1"/>
    <col min="7429" max="7429" width="7" bestFit="1" customWidth="1"/>
    <col min="7430" max="7430" width="8" bestFit="1" customWidth="1"/>
    <col min="7431" max="7431" width="21" bestFit="1" customWidth="1"/>
    <col min="7432" max="7432" width="4.42578125" customWidth="1"/>
    <col min="7434" max="7434" width="18" bestFit="1" customWidth="1"/>
    <col min="7435" max="7435" width="12.42578125" bestFit="1" customWidth="1"/>
    <col min="7436" max="7436" width="11" bestFit="1" customWidth="1"/>
    <col min="7437" max="7437" width="7.42578125" bestFit="1" customWidth="1"/>
    <col min="7438" max="7438" width="6.28515625" bestFit="1" customWidth="1"/>
    <col min="7681" max="7681" width="10" bestFit="1" customWidth="1"/>
    <col min="7682" max="7682" width="22" bestFit="1" customWidth="1"/>
    <col min="7683" max="7683" width="14" bestFit="1" customWidth="1"/>
    <col min="7684" max="7684" width="13" bestFit="1" customWidth="1"/>
    <col min="7685" max="7685" width="7" bestFit="1" customWidth="1"/>
    <col min="7686" max="7686" width="8" bestFit="1" customWidth="1"/>
    <col min="7687" max="7687" width="21" bestFit="1" customWidth="1"/>
    <col min="7688" max="7688" width="4.42578125" customWidth="1"/>
    <col min="7690" max="7690" width="18" bestFit="1" customWidth="1"/>
    <col min="7691" max="7691" width="12.42578125" bestFit="1" customWidth="1"/>
    <col min="7692" max="7692" width="11" bestFit="1" customWidth="1"/>
    <col min="7693" max="7693" width="7.42578125" bestFit="1" customWidth="1"/>
    <col min="7694" max="7694" width="6.28515625" bestFit="1" customWidth="1"/>
    <col min="7937" max="7937" width="10" bestFit="1" customWidth="1"/>
    <col min="7938" max="7938" width="22" bestFit="1" customWidth="1"/>
    <col min="7939" max="7939" width="14" bestFit="1" customWidth="1"/>
    <col min="7940" max="7940" width="13" bestFit="1" customWidth="1"/>
    <col min="7941" max="7941" width="7" bestFit="1" customWidth="1"/>
    <col min="7942" max="7942" width="8" bestFit="1" customWidth="1"/>
    <col min="7943" max="7943" width="21" bestFit="1" customWidth="1"/>
    <col min="7944" max="7944" width="4.42578125" customWidth="1"/>
    <col min="7946" max="7946" width="18" bestFit="1" customWidth="1"/>
    <col min="7947" max="7947" width="12.42578125" bestFit="1" customWidth="1"/>
    <col min="7948" max="7948" width="11" bestFit="1" customWidth="1"/>
    <col min="7949" max="7949" width="7.42578125" bestFit="1" customWidth="1"/>
    <col min="7950" max="7950" width="6.28515625" bestFit="1" customWidth="1"/>
    <col min="8193" max="8193" width="10" bestFit="1" customWidth="1"/>
    <col min="8194" max="8194" width="22" bestFit="1" customWidth="1"/>
    <col min="8195" max="8195" width="14" bestFit="1" customWidth="1"/>
    <col min="8196" max="8196" width="13" bestFit="1" customWidth="1"/>
    <col min="8197" max="8197" width="7" bestFit="1" customWidth="1"/>
    <col min="8198" max="8198" width="8" bestFit="1" customWidth="1"/>
    <col min="8199" max="8199" width="21" bestFit="1" customWidth="1"/>
    <col min="8200" max="8200" width="4.42578125" customWidth="1"/>
    <col min="8202" max="8202" width="18" bestFit="1" customWidth="1"/>
    <col min="8203" max="8203" width="12.42578125" bestFit="1" customWidth="1"/>
    <col min="8204" max="8204" width="11" bestFit="1" customWidth="1"/>
    <col min="8205" max="8205" width="7.42578125" bestFit="1" customWidth="1"/>
    <col min="8206" max="8206" width="6.28515625" bestFit="1" customWidth="1"/>
    <col min="8449" max="8449" width="10" bestFit="1" customWidth="1"/>
    <col min="8450" max="8450" width="22" bestFit="1" customWidth="1"/>
    <col min="8451" max="8451" width="14" bestFit="1" customWidth="1"/>
    <col min="8452" max="8452" width="13" bestFit="1" customWidth="1"/>
    <col min="8453" max="8453" width="7" bestFit="1" customWidth="1"/>
    <col min="8454" max="8454" width="8" bestFit="1" customWidth="1"/>
    <col min="8455" max="8455" width="21" bestFit="1" customWidth="1"/>
    <col min="8456" max="8456" width="4.42578125" customWidth="1"/>
    <col min="8458" max="8458" width="18" bestFit="1" customWidth="1"/>
    <col min="8459" max="8459" width="12.42578125" bestFit="1" customWidth="1"/>
    <col min="8460" max="8460" width="11" bestFit="1" customWidth="1"/>
    <col min="8461" max="8461" width="7.42578125" bestFit="1" customWidth="1"/>
    <col min="8462" max="8462" width="6.28515625" bestFit="1" customWidth="1"/>
    <col min="8705" max="8705" width="10" bestFit="1" customWidth="1"/>
    <col min="8706" max="8706" width="22" bestFit="1" customWidth="1"/>
    <col min="8707" max="8707" width="14" bestFit="1" customWidth="1"/>
    <col min="8708" max="8708" width="13" bestFit="1" customWidth="1"/>
    <col min="8709" max="8709" width="7" bestFit="1" customWidth="1"/>
    <col min="8710" max="8710" width="8" bestFit="1" customWidth="1"/>
    <col min="8711" max="8711" width="21" bestFit="1" customWidth="1"/>
    <col min="8712" max="8712" width="4.42578125" customWidth="1"/>
    <col min="8714" max="8714" width="18" bestFit="1" customWidth="1"/>
    <col min="8715" max="8715" width="12.42578125" bestFit="1" customWidth="1"/>
    <col min="8716" max="8716" width="11" bestFit="1" customWidth="1"/>
    <col min="8717" max="8717" width="7.42578125" bestFit="1" customWidth="1"/>
    <col min="8718" max="8718" width="6.28515625" bestFit="1" customWidth="1"/>
    <col min="8961" max="8961" width="10" bestFit="1" customWidth="1"/>
    <col min="8962" max="8962" width="22" bestFit="1" customWidth="1"/>
    <col min="8963" max="8963" width="14" bestFit="1" customWidth="1"/>
    <col min="8964" max="8964" width="13" bestFit="1" customWidth="1"/>
    <col min="8965" max="8965" width="7" bestFit="1" customWidth="1"/>
    <col min="8966" max="8966" width="8" bestFit="1" customWidth="1"/>
    <col min="8967" max="8967" width="21" bestFit="1" customWidth="1"/>
    <col min="8968" max="8968" width="4.42578125" customWidth="1"/>
    <col min="8970" max="8970" width="18" bestFit="1" customWidth="1"/>
    <col min="8971" max="8971" width="12.42578125" bestFit="1" customWidth="1"/>
    <col min="8972" max="8972" width="11" bestFit="1" customWidth="1"/>
    <col min="8973" max="8973" width="7.42578125" bestFit="1" customWidth="1"/>
    <col min="8974" max="8974" width="6.28515625" bestFit="1" customWidth="1"/>
    <col min="9217" max="9217" width="10" bestFit="1" customWidth="1"/>
    <col min="9218" max="9218" width="22" bestFit="1" customWidth="1"/>
    <col min="9219" max="9219" width="14" bestFit="1" customWidth="1"/>
    <col min="9220" max="9220" width="13" bestFit="1" customWidth="1"/>
    <col min="9221" max="9221" width="7" bestFit="1" customWidth="1"/>
    <col min="9222" max="9222" width="8" bestFit="1" customWidth="1"/>
    <col min="9223" max="9223" width="21" bestFit="1" customWidth="1"/>
    <col min="9224" max="9224" width="4.42578125" customWidth="1"/>
    <col min="9226" max="9226" width="18" bestFit="1" customWidth="1"/>
    <col min="9227" max="9227" width="12.42578125" bestFit="1" customWidth="1"/>
    <col min="9228" max="9228" width="11" bestFit="1" customWidth="1"/>
    <col min="9229" max="9229" width="7.42578125" bestFit="1" customWidth="1"/>
    <col min="9230" max="9230" width="6.28515625" bestFit="1" customWidth="1"/>
    <col min="9473" max="9473" width="10" bestFit="1" customWidth="1"/>
    <col min="9474" max="9474" width="22" bestFit="1" customWidth="1"/>
    <col min="9475" max="9475" width="14" bestFit="1" customWidth="1"/>
    <col min="9476" max="9476" width="13" bestFit="1" customWidth="1"/>
    <col min="9477" max="9477" width="7" bestFit="1" customWidth="1"/>
    <col min="9478" max="9478" width="8" bestFit="1" customWidth="1"/>
    <col min="9479" max="9479" width="21" bestFit="1" customWidth="1"/>
    <col min="9480" max="9480" width="4.42578125" customWidth="1"/>
    <col min="9482" max="9482" width="18" bestFit="1" customWidth="1"/>
    <col min="9483" max="9483" width="12.42578125" bestFit="1" customWidth="1"/>
    <col min="9484" max="9484" width="11" bestFit="1" customWidth="1"/>
    <col min="9485" max="9485" width="7.42578125" bestFit="1" customWidth="1"/>
    <col min="9486" max="9486" width="6.28515625" bestFit="1" customWidth="1"/>
    <col min="9729" max="9729" width="10" bestFit="1" customWidth="1"/>
    <col min="9730" max="9730" width="22" bestFit="1" customWidth="1"/>
    <col min="9731" max="9731" width="14" bestFit="1" customWidth="1"/>
    <col min="9732" max="9732" width="13" bestFit="1" customWidth="1"/>
    <col min="9733" max="9733" width="7" bestFit="1" customWidth="1"/>
    <col min="9734" max="9734" width="8" bestFit="1" customWidth="1"/>
    <col min="9735" max="9735" width="21" bestFit="1" customWidth="1"/>
    <col min="9736" max="9736" width="4.42578125" customWidth="1"/>
    <col min="9738" max="9738" width="18" bestFit="1" customWidth="1"/>
    <col min="9739" max="9739" width="12.42578125" bestFit="1" customWidth="1"/>
    <col min="9740" max="9740" width="11" bestFit="1" customWidth="1"/>
    <col min="9741" max="9741" width="7.42578125" bestFit="1" customWidth="1"/>
    <col min="9742" max="9742" width="6.28515625" bestFit="1" customWidth="1"/>
    <col min="9985" max="9985" width="10" bestFit="1" customWidth="1"/>
    <col min="9986" max="9986" width="22" bestFit="1" customWidth="1"/>
    <col min="9987" max="9987" width="14" bestFit="1" customWidth="1"/>
    <col min="9988" max="9988" width="13" bestFit="1" customWidth="1"/>
    <col min="9989" max="9989" width="7" bestFit="1" customWidth="1"/>
    <col min="9990" max="9990" width="8" bestFit="1" customWidth="1"/>
    <col min="9991" max="9991" width="21" bestFit="1" customWidth="1"/>
    <col min="9992" max="9992" width="4.42578125" customWidth="1"/>
    <col min="9994" max="9994" width="18" bestFit="1" customWidth="1"/>
    <col min="9995" max="9995" width="12.42578125" bestFit="1" customWidth="1"/>
    <col min="9996" max="9996" width="11" bestFit="1" customWidth="1"/>
    <col min="9997" max="9997" width="7.42578125" bestFit="1" customWidth="1"/>
    <col min="9998" max="9998" width="6.28515625" bestFit="1" customWidth="1"/>
    <col min="10241" max="10241" width="10" bestFit="1" customWidth="1"/>
    <col min="10242" max="10242" width="22" bestFit="1" customWidth="1"/>
    <col min="10243" max="10243" width="14" bestFit="1" customWidth="1"/>
    <col min="10244" max="10244" width="13" bestFit="1" customWidth="1"/>
    <col min="10245" max="10245" width="7" bestFit="1" customWidth="1"/>
    <col min="10246" max="10246" width="8" bestFit="1" customWidth="1"/>
    <col min="10247" max="10247" width="21" bestFit="1" customWidth="1"/>
    <col min="10248" max="10248" width="4.42578125" customWidth="1"/>
    <col min="10250" max="10250" width="18" bestFit="1" customWidth="1"/>
    <col min="10251" max="10251" width="12.42578125" bestFit="1" customWidth="1"/>
    <col min="10252" max="10252" width="11" bestFit="1" customWidth="1"/>
    <col min="10253" max="10253" width="7.42578125" bestFit="1" customWidth="1"/>
    <col min="10254" max="10254" width="6.28515625" bestFit="1" customWidth="1"/>
    <col min="10497" max="10497" width="10" bestFit="1" customWidth="1"/>
    <col min="10498" max="10498" width="22" bestFit="1" customWidth="1"/>
    <col min="10499" max="10499" width="14" bestFit="1" customWidth="1"/>
    <col min="10500" max="10500" width="13" bestFit="1" customWidth="1"/>
    <col min="10501" max="10501" width="7" bestFit="1" customWidth="1"/>
    <col min="10502" max="10502" width="8" bestFit="1" customWidth="1"/>
    <col min="10503" max="10503" width="21" bestFit="1" customWidth="1"/>
    <col min="10504" max="10504" width="4.42578125" customWidth="1"/>
    <col min="10506" max="10506" width="18" bestFit="1" customWidth="1"/>
    <col min="10507" max="10507" width="12.42578125" bestFit="1" customWidth="1"/>
    <col min="10508" max="10508" width="11" bestFit="1" customWidth="1"/>
    <col min="10509" max="10509" width="7.42578125" bestFit="1" customWidth="1"/>
    <col min="10510" max="10510" width="6.28515625" bestFit="1" customWidth="1"/>
    <col min="10753" max="10753" width="10" bestFit="1" customWidth="1"/>
    <col min="10754" max="10754" width="22" bestFit="1" customWidth="1"/>
    <col min="10755" max="10755" width="14" bestFit="1" customWidth="1"/>
    <col min="10756" max="10756" width="13" bestFit="1" customWidth="1"/>
    <col min="10757" max="10757" width="7" bestFit="1" customWidth="1"/>
    <col min="10758" max="10758" width="8" bestFit="1" customWidth="1"/>
    <col min="10759" max="10759" width="21" bestFit="1" customWidth="1"/>
    <col min="10760" max="10760" width="4.42578125" customWidth="1"/>
    <col min="10762" max="10762" width="18" bestFit="1" customWidth="1"/>
    <col min="10763" max="10763" width="12.42578125" bestFit="1" customWidth="1"/>
    <col min="10764" max="10764" width="11" bestFit="1" customWidth="1"/>
    <col min="10765" max="10765" width="7.42578125" bestFit="1" customWidth="1"/>
    <col min="10766" max="10766" width="6.28515625" bestFit="1" customWidth="1"/>
    <col min="11009" max="11009" width="10" bestFit="1" customWidth="1"/>
    <col min="11010" max="11010" width="22" bestFit="1" customWidth="1"/>
    <col min="11011" max="11011" width="14" bestFit="1" customWidth="1"/>
    <col min="11012" max="11012" width="13" bestFit="1" customWidth="1"/>
    <col min="11013" max="11013" width="7" bestFit="1" customWidth="1"/>
    <col min="11014" max="11014" width="8" bestFit="1" customWidth="1"/>
    <col min="11015" max="11015" width="21" bestFit="1" customWidth="1"/>
    <col min="11016" max="11016" width="4.42578125" customWidth="1"/>
    <col min="11018" max="11018" width="18" bestFit="1" customWidth="1"/>
    <col min="11019" max="11019" width="12.42578125" bestFit="1" customWidth="1"/>
    <col min="11020" max="11020" width="11" bestFit="1" customWidth="1"/>
    <col min="11021" max="11021" width="7.42578125" bestFit="1" customWidth="1"/>
    <col min="11022" max="11022" width="6.28515625" bestFit="1" customWidth="1"/>
    <col min="11265" max="11265" width="10" bestFit="1" customWidth="1"/>
    <col min="11266" max="11266" width="22" bestFit="1" customWidth="1"/>
    <col min="11267" max="11267" width="14" bestFit="1" customWidth="1"/>
    <col min="11268" max="11268" width="13" bestFit="1" customWidth="1"/>
    <col min="11269" max="11269" width="7" bestFit="1" customWidth="1"/>
    <col min="11270" max="11270" width="8" bestFit="1" customWidth="1"/>
    <col min="11271" max="11271" width="21" bestFit="1" customWidth="1"/>
    <col min="11272" max="11272" width="4.42578125" customWidth="1"/>
    <col min="11274" max="11274" width="18" bestFit="1" customWidth="1"/>
    <col min="11275" max="11275" width="12.42578125" bestFit="1" customWidth="1"/>
    <col min="11276" max="11276" width="11" bestFit="1" customWidth="1"/>
    <col min="11277" max="11277" width="7.42578125" bestFit="1" customWidth="1"/>
    <col min="11278" max="11278" width="6.28515625" bestFit="1" customWidth="1"/>
    <col min="11521" max="11521" width="10" bestFit="1" customWidth="1"/>
    <col min="11522" max="11522" width="22" bestFit="1" customWidth="1"/>
    <col min="11523" max="11523" width="14" bestFit="1" customWidth="1"/>
    <col min="11524" max="11524" width="13" bestFit="1" customWidth="1"/>
    <col min="11525" max="11525" width="7" bestFit="1" customWidth="1"/>
    <col min="11526" max="11526" width="8" bestFit="1" customWidth="1"/>
    <col min="11527" max="11527" width="21" bestFit="1" customWidth="1"/>
    <col min="11528" max="11528" width="4.42578125" customWidth="1"/>
    <col min="11530" max="11530" width="18" bestFit="1" customWidth="1"/>
    <col min="11531" max="11531" width="12.42578125" bestFit="1" customWidth="1"/>
    <col min="11532" max="11532" width="11" bestFit="1" customWidth="1"/>
    <col min="11533" max="11533" width="7.42578125" bestFit="1" customWidth="1"/>
    <col min="11534" max="11534" width="6.28515625" bestFit="1" customWidth="1"/>
    <col min="11777" max="11777" width="10" bestFit="1" customWidth="1"/>
    <col min="11778" max="11778" width="22" bestFit="1" customWidth="1"/>
    <col min="11779" max="11779" width="14" bestFit="1" customWidth="1"/>
    <col min="11780" max="11780" width="13" bestFit="1" customWidth="1"/>
    <col min="11781" max="11781" width="7" bestFit="1" customWidth="1"/>
    <col min="11782" max="11782" width="8" bestFit="1" customWidth="1"/>
    <col min="11783" max="11783" width="21" bestFit="1" customWidth="1"/>
    <col min="11784" max="11784" width="4.42578125" customWidth="1"/>
    <col min="11786" max="11786" width="18" bestFit="1" customWidth="1"/>
    <col min="11787" max="11787" width="12.42578125" bestFit="1" customWidth="1"/>
    <col min="11788" max="11788" width="11" bestFit="1" customWidth="1"/>
    <col min="11789" max="11789" width="7.42578125" bestFit="1" customWidth="1"/>
    <col min="11790" max="11790" width="6.28515625" bestFit="1" customWidth="1"/>
    <col min="12033" max="12033" width="10" bestFit="1" customWidth="1"/>
    <col min="12034" max="12034" width="22" bestFit="1" customWidth="1"/>
    <col min="12035" max="12035" width="14" bestFit="1" customWidth="1"/>
    <col min="12036" max="12036" width="13" bestFit="1" customWidth="1"/>
    <col min="12037" max="12037" width="7" bestFit="1" customWidth="1"/>
    <col min="12038" max="12038" width="8" bestFit="1" customWidth="1"/>
    <col min="12039" max="12039" width="21" bestFit="1" customWidth="1"/>
    <col min="12040" max="12040" width="4.42578125" customWidth="1"/>
    <col min="12042" max="12042" width="18" bestFit="1" customWidth="1"/>
    <col min="12043" max="12043" width="12.42578125" bestFit="1" customWidth="1"/>
    <col min="12044" max="12044" width="11" bestFit="1" customWidth="1"/>
    <col min="12045" max="12045" width="7.42578125" bestFit="1" customWidth="1"/>
    <col min="12046" max="12046" width="6.28515625" bestFit="1" customWidth="1"/>
    <col min="12289" max="12289" width="10" bestFit="1" customWidth="1"/>
    <col min="12290" max="12290" width="22" bestFit="1" customWidth="1"/>
    <col min="12291" max="12291" width="14" bestFit="1" customWidth="1"/>
    <col min="12292" max="12292" width="13" bestFit="1" customWidth="1"/>
    <col min="12293" max="12293" width="7" bestFit="1" customWidth="1"/>
    <col min="12294" max="12294" width="8" bestFit="1" customWidth="1"/>
    <col min="12295" max="12295" width="21" bestFit="1" customWidth="1"/>
    <col min="12296" max="12296" width="4.42578125" customWidth="1"/>
    <col min="12298" max="12298" width="18" bestFit="1" customWidth="1"/>
    <col min="12299" max="12299" width="12.42578125" bestFit="1" customWidth="1"/>
    <col min="12300" max="12300" width="11" bestFit="1" customWidth="1"/>
    <col min="12301" max="12301" width="7.42578125" bestFit="1" customWidth="1"/>
    <col min="12302" max="12302" width="6.28515625" bestFit="1" customWidth="1"/>
    <col min="12545" max="12545" width="10" bestFit="1" customWidth="1"/>
    <col min="12546" max="12546" width="22" bestFit="1" customWidth="1"/>
    <col min="12547" max="12547" width="14" bestFit="1" customWidth="1"/>
    <col min="12548" max="12548" width="13" bestFit="1" customWidth="1"/>
    <col min="12549" max="12549" width="7" bestFit="1" customWidth="1"/>
    <col min="12550" max="12550" width="8" bestFit="1" customWidth="1"/>
    <col min="12551" max="12551" width="21" bestFit="1" customWidth="1"/>
    <col min="12552" max="12552" width="4.42578125" customWidth="1"/>
    <col min="12554" max="12554" width="18" bestFit="1" customWidth="1"/>
    <col min="12555" max="12555" width="12.42578125" bestFit="1" customWidth="1"/>
    <col min="12556" max="12556" width="11" bestFit="1" customWidth="1"/>
    <col min="12557" max="12557" width="7.42578125" bestFit="1" customWidth="1"/>
    <col min="12558" max="12558" width="6.28515625" bestFit="1" customWidth="1"/>
    <col min="12801" max="12801" width="10" bestFit="1" customWidth="1"/>
    <col min="12802" max="12802" width="22" bestFit="1" customWidth="1"/>
    <col min="12803" max="12803" width="14" bestFit="1" customWidth="1"/>
    <col min="12804" max="12804" width="13" bestFit="1" customWidth="1"/>
    <col min="12805" max="12805" width="7" bestFit="1" customWidth="1"/>
    <col min="12806" max="12806" width="8" bestFit="1" customWidth="1"/>
    <col min="12807" max="12807" width="21" bestFit="1" customWidth="1"/>
    <col min="12808" max="12808" width="4.42578125" customWidth="1"/>
    <col min="12810" max="12810" width="18" bestFit="1" customWidth="1"/>
    <col min="12811" max="12811" width="12.42578125" bestFit="1" customWidth="1"/>
    <col min="12812" max="12812" width="11" bestFit="1" customWidth="1"/>
    <col min="12813" max="12813" width="7.42578125" bestFit="1" customWidth="1"/>
    <col min="12814" max="12814" width="6.28515625" bestFit="1" customWidth="1"/>
    <col min="13057" max="13057" width="10" bestFit="1" customWidth="1"/>
    <col min="13058" max="13058" width="22" bestFit="1" customWidth="1"/>
    <col min="13059" max="13059" width="14" bestFit="1" customWidth="1"/>
    <col min="13060" max="13060" width="13" bestFit="1" customWidth="1"/>
    <col min="13061" max="13061" width="7" bestFit="1" customWidth="1"/>
    <col min="13062" max="13062" width="8" bestFit="1" customWidth="1"/>
    <col min="13063" max="13063" width="21" bestFit="1" customWidth="1"/>
    <col min="13064" max="13064" width="4.42578125" customWidth="1"/>
    <col min="13066" max="13066" width="18" bestFit="1" customWidth="1"/>
    <col min="13067" max="13067" width="12.42578125" bestFit="1" customWidth="1"/>
    <col min="13068" max="13068" width="11" bestFit="1" customWidth="1"/>
    <col min="13069" max="13069" width="7.42578125" bestFit="1" customWidth="1"/>
    <col min="13070" max="13070" width="6.28515625" bestFit="1" customWidth="1"/>
    <col min="13313" max="13313" width="10" bestFit="1" customWidth="1"/>
    <col min="13314" max="13314" width="22" bestFit="1" customWidth="1"/>
    <col min="13315" max="13315" width="14" bestFit="1" customWidth="1"/>
    <col min="13316" max="13316" width="13" bestFit="1" customWidth="1"/>
    <col min="13317" max="13317" width="7" bestFit="1" customWidth="1"/>
    <col min="13318" max="13318" width="8" bestFit="1" customWidth="1"/>
    <col min="13319" max="13319" width="21" bestFit="1" customWidth="1"/>
    <col min="13320" max="13320" width="4.42578125" customWidth="1"/>
    <col min="13322" max="13322" width="18" bestFit="1" customWidth="1"/>
    <col min="13323" max="13323" width="12.42578125" bestFit="1" customWidth="1"/>
    <col min="13324" max="13324" width="11" bestFit="1" customWidth="1"/>
    <col min="13325" max="13325" width="7.42578125" bestFit="1" customWidth="1"/>
    <col min="13326" max="13326" width="6.28515625" bestFit="1" customWidth="1"/>
    <col min="13569" max="13569" width="10" bestFit="1" customWidth="1"/>
    <col min="13570" max="13570" width="22" bestFit="1" customWidth="1"/>
    <col min="13571" max="13571" width="14" bestFit="1" customWidth="1"/>
    <col min="13572" max="13572" width="13" bestFit="1" customWidth="1"/>
    <col min="13573" max="13573" width="7" bestFit="1" customWidth="1"/>
    <col min="13574" max="13574" width="8" bestFit="1" customWidth="1"/>
    <col min="13575" max="13575" width="21" bestFit="1" customWidth="1"/>
    <col min="13576" max="13576" width="4.42578125" customWidth="1"/>
    <col min="13578" max="13578" width="18" bestFit="1" customWidth="1"/>
    <col min="13579" max="13579" width="12.42578125" bestFit="1" customWidth="1"/>
    <col min="13580" max="13580" width="11" bestFit="1" customWidth="1"/>
    <col min="13581" max="13581" width="7.42578125" bestFit="1" customWidth="1"/>
    <col min="13582" max="13582" width="6.28515625" bestFit="1" customWidth="1"/>
    <col min="13825" max="13825" width="10" bestFit="1" customWidth="1"/>
    <col min="13826" max="13826" width="22" bestFit="1" customWidth="1"/>
    <col min="13827" max="13827" width="14" bestFit="1" customWidth="1"/>
    <col min="13828" max="13828" width="13" bestFit="1" customWidth="1"/>
    <col min="13829" max="13829" width="7" bestFit="1" customWidth="1"/>
    <col min="13830" max="13830" width="8" bestFit="1" customWidth="1"/>
    <col min="13831" max="13831" width="21" bestFit="1" customWidth="1"/>
    <col min="13832" max="13832" width="4.42578125" customWidth="1"/>
    <col min="13834" max="13834" width="18" bestFit="1" customWidth="1"/>
    <col min="13835" max="13835" width="12.42578125" bestFit="1" customWidth="1"/>
    <col min="13836" max="13836" width="11" bestFit="1" customWidth="1"/>
    <col min="13837" max="13837" width="7.42578125" bestFit="1" customWidth="1"/>
    <col min="13838" max="13838" width="6.28515625" bestFit="1" customWidth="1"/>
    <col min="14081" max="14081" width="10" bestFit="1" customWidth="1"/>
    <col min="14082" max="14082" width="22" bestFit="1" customWidth="1"/>
    <col min="14083" max="14083" width="14" bestFit="1" customWidth="1"/>
    <col min="14084" max="14084" width="13" bestFit="1" customWidth="1"/>
    <col min="14085" max="14085" width="7" bestFit="1" customWidth="1"/>
    <col min="14086" max="14086" width="8" bestFit="1" customWidth="1"/>
    <col min="14087" max="14087" width="21" bestFit="1" customWidth="1"/>
    <col min="14088" max="14088" width="4.42578125" customWidth="1"/>
    <col min="14090" max="14090" width="18" bestFit="1" customWidth="1"/>
    <col min="14091" max="14091" width="12.42578125" bestFit="1" customWidth="1"/>
    <col min="14092" max="14092" width="11" bestFit="1" customWidth="1"/>
    <col min="14093" max="14093" width="7.42578125" bestFit="1" customWidth="1"/>
    <col min="14094" max="14094" width="6.28515625" bestFit="1" customWidth="1"/>
    <col min="14337" max="14337" width="10" bestFit="1" customWidth="1"/>
    <col min="14338" max="14338" width="22" bestFit="1" customWidth="1"/>
    <col min="14339" max="14339" width="14" bestFit="1" customWidth="1"/>
    <col min="14340" max="14340" width="13" bestFit="1" customWidth="1"/>
    <col min="14341" max="14341" width="7" bestFit="1" customWidth="1"/>
    <col min="14342" max="14342" width="8" bestFit="1" customWidth="1"/>
    <col min="14343" max="14343" width="21" bestFit="1" customWidth="1"/>
    <col min="14344" max="14344" width="4.42578125" customWidth="1"/>
    <col min="14346" max="14346" width="18" bestFit="1" customWidth="1"/>
    <col min="14347" max="14347" width="12.42578125" bestFit="1" customWidth="1"/>
    <col min="14348" max="14348" width="11" bestFit="1" customWidth="1"/>
    <col min="14349" max="14349" width="7.42578125" bestFit="1" customWidth="1"/>
    <col min="14350" max="14350" width="6.28515625" bestFit="1" customWidth="1"/>
    <col min="14593" max="14593" width="10" bestFit="1" customWidth="1"/>
    <col min="14594" max="14594" width="22" bestFit="1" customWidth="1"/>
    <col min="14595" max="14595" width="14" bestFit="1" customWidth="1"/>
    <col min="14596" max="14596" width="13" bestFit="1" customWidth="1"/>
    <col min="14597" max="14597" width="7" bestFit="1" customWidth="1"/>
    <col min="14598" max="14598" width="8" bestFit="1" customWidth="1"/>
    <col min="14599" max="14599" width="21" bestFit="1" customWidth="1"/>
    <col min="14600" max="14600" width="4.42578125" customWidth="1"/>
    <col min="14602" max="14602" width="18" bestFit="1" customWidth="1"/>
    <col min="14603" max="14603" width="12.42578125" bestFit="1" customWidth="1"/>
    <col min="14604" max="14604" width="11" bestFit="1" customWidth="1"/>
    <col min="14605" max="14605" width="7.42578125" bestFit="1" customWidth="1"/>
    <col min="14606" max="14606" width="6.28515625" bestFit="1" customWidth="1"/>
    <col min="14849" max="14849" width="10" bestFit="1" customWidth="1"/>
    <col min="14850" max="14850" width="22" bestFit="1" customWidth="1"/>
    <col min="14851" max="14851" width="14" bestFit="1" customWidth="1"/>
    <col min="14852" max="14852" width="13" bestFit="1" customWidth="1"/>
    <col min="14853" max="14853" width="7" bestFit="1" customWidth="1"/>
    <col min="14854" max="14854" width="8" bestFit="1" customWidth="1"/>
    <col min="14855" max="14855" width="21" bestFit="1" customWidth="1"/>
    <col min="14856" max="14856" width="4.42578125" customWidth="1"/>
    <col min="14858" max="14858" width="18" bestFit="1" customWidth="1"/>
    <col min="14859" max="14859" width="12.42578125" bestFit="1" customWidth="1"/>
    <col min="14860" max="14860" width="11" bestFit="1" customWidth="1"/>
    <col min="14861" max="14861" width="7.42578125" bestFit="1" customWidth="1"/>
    <col min="14862" max="14862" width="6.28515625" bestFit="1" customWidth="1"/>
    <col min="15105" max="15105" width="10" bestFit="1" customWidth="1"/>
    <col min="15106" max="15106" width="22" bestFit="1" customWidth="1"/>
    <col min="15107" max="15107" width="14" bestFit="1" customWidth="1"/>
    <col min="15108" max="15108" width="13" bestFit="1" customWidth="1"/>
    <col min="15109" max="15109" width="7" bestFit="1" customWidth="1"/>
    <col min="15110" max="15110" width="8" bestFit="1" customWidth="1"/>
    <col min="15111" max="15111" width="21" bestFit="1" customWidth="1"/>
    <col min="15112" max="15112" width="4.42578125" customWidth="1"/>
    <col min="15114" max="15114" width="18" bestFit="1" customWidth="1"/>
    <col min="15115" max="15115" width="12.42578125" bestFit="1" customWidth="1"/>
    <col min="15116" max="15116" width="11" bestFit="1" customWidth="1"/>
    <col min="15117" max="15117" width="7.42578125" bestFit="1" customWidth="1"/>
    <col min="15118" max="15118" width="6.28515625" bestFit="1" customWidth="1"/>
    <col min="15361" max="15361" width="10" bestFit="1" customWidth="1"/>
    <col min="15362" max="15362" width="22" bestFit="1" customWidth="1"/>
    <col min="15363" max="15363" width="14" bestFit="1" customWidth="1"/>
    <col min="15364" max="15364" width="13" bestFit="1" customWidth="1"/>
    <col min="15365" max="15365" width="7" bestFit="1" customWidth="1"/>
    <col min="15366" max="15366" width="8" bestFit="1" customWidth="1"/>
    <col min="15367" max="15367" width="21" bestFit="1" customWidth="1"/>
    <col min="15368" max="15368" width="4.42578125" customWidth="1"/>
    <col min="15370" max="15370" width="18" bestFit="1" customWidth="1"/>
    <col min="15371" max="15371" width="12.42578125" bestFit="1" customWidth="1"/>
    <col min="15372" max="15372" width="11" bestFit="1" customWidth="1"/>
    <col min="15373" max="15373" width="7.42578125" bestFit="1" customWidth="1"/>
    <col min="15374" max="15374" width="6.28515625" bestFit="1" customWidth="1"/>
    <col min="15617" max="15617" width="10" bestFit="1" customWidth="1"/>
    <col min="15618" max="15618" width="22" bestFit="1" customWidth="1"/>
    <col min="15619" max="15619" width="14" bestFit="1" customWidth="1"/>
    <col min="15620" max="15620" width="13" bestFit="1" customWidth="1"/>
    <col min="15621" max="15621" width="7" bestFit="1" customWidth="1"/>
    <col min="15622" max="15622" width="8" bestFit="1" customWidth="1"/>
    <col min="15623" max="15623" width="21" bestFit="1" customWidth="1"/>
    <col min="15624" max="15624" width="4.42578125" customWidth="1"/>
    <col min="15626" max="15626" width="18" bestFit="1" customWidth="1"/>
    <col min="15627" max="15627" width="12.42578125" bestFit="1" customWidth="1"/>
    <col min="15628" max="15628" width="11" bestFit="1" customWidth="1"/>
    <col min="15629" max="15629" width="7.42578125" bestFit="1" customWidth="1"/>
    <col min="15630" max="15630" width="6.28515625" bestFit="1" customWidth="1"/>
    <col min="15873" max="15873" width="10" bestFit="1" customWidth="1"/>
    <col min="15874" max="15874" width="22" bestFit="1" customWidth="1"/>
    <col min="15875" max="15875" width="14" bestFit="1" customWidth="1"/>
    <col min="15876" max="15876" width="13" bestFit="1" customWidth="1"/>
    <col min="15877" max="15877" width="7" bestFit="1" customWidth="1"/>
    <col min="15878" max="15878" width="8" bestFit="1" customWidth="1"/>
    <col min="15879" max="15879" width="21" bestFit="1" customWidth="1"/>
    <col min="15880" max="15880" width="4.42578125" customWidth="1"/>
    <col min="15882" max="15882" width="18" bestFit="1" customWidth="1"/>
    <col min="15883" max="15883" width="12.42578125" bestFit="1" customWidth="1"/>
    <col min="15884" max="15884" width="11" bestFit="1" customWidth="1"/>
    <col min="15885" max="15885" width="7.42578125" bestFit="1" customWidth="1"/>
    <col min="15886" max="15886" width="6.28515625" bestFit="1" customWidth="1"/>
    <col min="16129" max="16129" width="10" bestFit="1" customWidth="1"/>
    <col min="16130" max="16130" width="22" bestFit="1" customWidth="1"/>
    <col min="16131" max="16131" width="14" bestFit="1" customWidth="1"/>
    <col min="16132" max="16132" width="13" bestFit="1" customWidth="1"/>
    <col min="16133" max="16133" width="7" bestFit="1" customWidth="1"/>
    <col min="16134" max="16134" width="8" bestFit="1" customWidth="1"/>
    <col min="16135" max="16135" width="21" bestFit="1" customWidth="1"/>
    <col min="16136" max="16136" width="4.42578125" customWidth="1"/>
    <col min="16138" max="16138" width="18" bestFit="1" customWidth="1"/>
    <col min="16139" max="16139" width="12.42578125" bestFit="1" customWidth="1"/>
    <col min="16140" max="16140" width="11" bestFit="1" customWidth="1"/>
    <col min="16141" max="16141" width="7.42578125" bestFit="1" customWidth="1"/>
    <col min="16142" max="16142" width="6.28515625" bestFit="1" customWidth="1"/>
  </cols>
  <sheetData>
    <row r="1" spans="1:14" ht="24.6" customHeight="1" x14ac:dyDescent="0.4">
      <c r="A1" s="148" t="s">
        <v>1083</v>
      </c>
    </row>
    <row r="2" spans="1:14" ht="12.95" customHeight="1" x14ac:dyDescent="0.2">
      <c r="A2" s="84" t="s">
        <v>317</v>
      </c>
      <c r="H2" s="149"/>
      <c r="I2" s="84" t="s">
        <v>472</v>
      </c>
    </row>
    <row r="3" spans="1:14" ht="12.95" customHeight="1" x14ac:dyDescent="0.2">
      <c r="A3" s="84" t="s">
        <v>311</v>
      </c>
      <c r="B3" s="84" t="s">
        <v>473</v>
      </c>
      <c r="C3" s="84" t="s">
        <v>639</v>
      </c>
      <c r="D3" s="84" t="s">
        <v>474</v>
      </c>
      <c r="E3" s="84" t="s">
        <v>312</v>
      </c>
      <c r="F3" s="84" t="s">
        <v>58</v>
      </c>
      <c r="G3" s="84" t="s">
        <v>518</v>
      </c>
      <c r="H3" s="149"/>
      <c r="I3" s="84" t="s">
        <v>311</v>
      </c>
      <c r="J3" s="84" t="s">
        <v>473</v>
      </c>
      <c r="K3" s="84" t="s">
        <v>639</v>
      </c>
      <c r="L3" s="84" t="s">
        <v>474</v>
      </c>
      <c r="M3" s="84" t="s">
        <v>312</v>
      </c>
      <c r="N3" s="84" t="s">
        <v>58</v>
      </c>
    </row>
    <row r="4" spans="1:14" ht="12.95" customHeight="1" x14ac:dyDescent="0.2">
      <c r="A4" s="85">
        <v>1</v>
      </c>
      <c r="B4" t="s">
        <v>553</v>
      </c>
      <c r="C4" s="85">
        <v>1</v>
      </c>
      <c r="D4" s="85">
        <v>73</v>
      </c>
      <c r="E4" s="86" t="s">
        <v>1084</v>
      </c>
      <c r="F4">
        <v>15</v>
      </c>
      <c r="G4" s="85"/>
      <c r="H4" s="149"/>
      <c r="I4" s="85">
        <v>1</v>
      </c>
      <c r="J4" t="s">
        <v>475</v>
      </c>
      <c r="K4" s="85">
        <v>4</v>
      </c>
      <c r="L4" s="85">
        <v>76</v>
      </c>
      <c r="M4" s="86" t="s">
        <v>1084</v>
      </c>
      <c r="N4">
        <v>15</v>
      </c>
    </row>
    <row r="5" spans="1:14" ht="12.95" customHeight="1" x14ac:dyDescent="0.2">
      <c r="A5" s="86" t="s">
        <v>314</v>
      </c>
      <c r="B5" t="s">
        <v>640</v>
      </c>
      <c r="C5" s="85">
        <v>3</v>
      </c>
      <c r="D5" s="85">
        <v>75</v>
      </c>
      <c r="E5" s="86" t="s">
        <v>1085</v>
      </c>
      <c r="F5">
        <v>13.5</v>
      </c>
      <c r="G5" s="85"/>
      <c r="H5" s="149"/>
      <c r="I5" s="86" t="s">
        <v>314</v>
      </c>
      <c r="J5" t="s">
        <v>480</v>
      </c>
      <c r="K5" s="85">
        <v>5</v>
      </c>
      <c r="L5" s="85">
        <v>77</v>
      </c>
      <c r="M5" s="86" t="s">
        <v>1085</v>
      </c>
      <c r="N5">
        <v>13.5</v>
      </c>
    </row>
    <row r="6" spans="1:14" ht="12.95" customHeight="1" x14ac:dyDescent="0.2">
      <c r="A6" s="86" t="s">
        <v>314</v>
      </c>
      <c r="B6" t="s">
        <v>554</v>
      </c>
      <c r="C6" s="85">
        <v>3</v>
      </c>
      <c r="D6" s="85">
        <v>75</v>
      </c>
      <c r="E6" s="86" t="s">
        <v>1085</v>
      </c>
      <c r="F6">
        <v>13.5</v>
      </c>
      <c r="G6" s="85"/>
      <c r="H6" s="149"/>
      <c r="I6" s="86" t="s">
        <v>314</v>
      </c>
      <c r="J6" t="s">
        <v>483</v>
      </c>
      <c r="K6" s="85">
        <v>5</v>
      </c>
      <c r="L6" s="85">
        <v>77</v>
      </c>
      <c r="M6" s="86" t="s">
        <v>1085</v>
      </c>
      <c r="N6">
        <v>13.5</v>
      </c>
    </row>
    <row r="7" spans="1:14" ht="12.95" customHeight="1" x14ac:dyDescent="0.2">
      <c r="A7" s="86" t="s">
        <v>315</v>
      </c>
      <c r="B7" t="s">
        <v>594</v>
      </c>
      <c r="C7" s="85">
        <v>5</v>
      </c>
      <c r="D7" s="85">
        <v>77</v>
      </c>
      <c r="E7" s="86" t="s">
        <v>648</v>
      </c>
      <c r="F7">
        <v>11.5</v>
      </c>
      <c r="G7" s="85"/>
      <c r="H7" s="149"/>
      <c r="I7" s="85">
        <v>4</v>
      </c>
      <c r="J7" t="s">
        <v>476</v>
      </c>
      <c r="K7" s="85">
        <v>7</v>
      </c>
      <c r="L7" s="85">
        <v>79</v>
      </c>
      <c r="M7" s="86" t="s">
        <v>647</v>
      </c>
      <c r="N7">
        <v>12</v>
      </c>
    </row>
    <row r="8" spans="1:14" ht="12.95" customHeight="1" x14ac:dyDescent="0.2">
      <c r="A8" s="86" t="s">
        <v>315</v>
      </c>
      <c r="B8" t="s">
        <v>954</v>
      </c>
      <c r="C8" s="85">
        <v>5</v>
      </c>
      <c r="D8" s="85">
        <v>77</v>
      </c>
      <c r="E8" s="86" t="s">
        <v>648</v>
      </c>
      <c r="F8">
        <v>11.5</v>
      </c>
      <c r="G8" s="85"/>
      <c r="H8" s="149"/>
      <c r="I8" s="85">
        <v>5</v>
      </c>
      <c r="J8" t="s">
        <v>646</v>
      </c>
      <c r="K8" s="85">
        <v>10</v>
      </c>
      <c r="L8" s="85">
        <v>82</v>
      </c>
      <c r="M8" s="86" t="s">
        <v>484</v>
      </c>
      <c r="N8">
        <v>11</v>
      </c>
    </row>
    <row r="9" spans="1:14" ht="12.95" customHeight="1" x14ac:dyDescent="0.2">
      <c r="A9" s="85">
        <v>6</v>
      </c>
      <c r="B9" t="s">
        <v>1086</v>
      </c>
      <c r="C9" s="85">
        <v>6</v>
      </c>
      <c r="D9" s="85">
        <v>78</v>
      </c>
      <c r="E9" s="86" t="s">
        <v>484</v>
      </c>
      <c r="F9">
        <v>10</v>
      </c>
      <c r="G9" s="85"/>
      <c r="H9" s="149"/>
      <c r="I9" s="85">
        <v>6</v>
      </c>
      <c r="J9" t="s">
        <v>544</v>
      </c>
      <c r="K9" s="85">
        <v>11</v>
      </c>
      <c r="L9" s="85">
        <v>83</v>
      </c>
      <c r="M9" s="86" t="s">
        <v>484</v>
      </c>
      <c r="N9">
        <v>10</v>
      </c>
    </row>
    <row r="10" spans="1:14" ht="12.95" customHeight="1" x14ac:dyDescent="0.2">
      <c r="A10" s="85">
        <v>7</v>
      </c>
      <c r="B10" t="s">
        <v>534</v>
      </c>
      <c r="C10" s="85">
        <v>7</v>
      </c>
      <c r="D10" s="85">
        <v>79</v>
      </c>
      <c r="E10" s="86" t="s">
        <v>484</v>
      </c>
      <c r="F10">
        <v>9</v>
      </c>
      <c r="G10" s="85"/>
      <c r="H10" s="149"/>
      <c r="I10" s="85">
        <v>7</v>
      </c>
      <c r="J10" t="s">
        <v>657</v>
      </c>
      <c r="K10" s="85">
        <v>18</v>
      </c>
      <c r="L10" s="85">
        <v>90</v>
      </c>
      <c r="M10" s="86" t="s">
        <v>484</v>
      </c>
      <c r="N10">
        <v>9</v>
      </c>
    </row>
    <row r="11" spans="1:14" ht="12.95" customHeight="1" x14ac:dyDescent="0.2">
      <c r="A11" s="85">
        <v>8</v>
      </c>
      <c r="B11" t="s">
        <v>482</v>
      </c>
      <c r="C11" s="85">
        <v>9</v>
      </c>
      <c r="D11" s="85">
        <v>81</v>
      </c>
      <c r="E11" s="86" t="s">
        <v>484</v>
      </c>
      <c r="F11">
        <v>8</v>
      </c>
      <c r="G11" s="85"/>
      <c r="H11" s="149"/>
      <c r="I11" s="85">
        <v>8</v>
      </c>
      <c r="J11" t="s">
        <v>958</v>
      </c>
      <c r="K11" s="85">
        <v>20</v>
      </c>
      <c r="L11" s="85">
        <v>92</v>
      </c>
      <c r="M11" s="86" t="s">
        <v>484</v>
      </c>
      <c r="N11">
        <v>8</v>
      </c>
    </row>
    <row r="12" spans="1:14" ht="12.95" customHeight="1" x14ac:dyDescent="0.2">
      <c r="A12" s="85">
        <v>9</v>
      </c>
      <c r="B12" t="s">
        <v>556</v>
      </c>
      <c r="C12" s="85">
        <v>10</v>
      </c>
      <c r="D12" s="85">
        <v>82</v>
      </c>
      <c r="E12" s="86" t="s">
        <v>484</v>
      </c>
      <c r="F12">
        <v>7</v>
      </c>
      <c r="G12" s="85"/>
      <c r="H12" s="149"/>
    </row>
    <row r="13" spans="1:14" ht="12.95" customHeight="1" x14ac:dyDescent="0.2">
      <c r="A13" s="85">
        <v>10</v>
      </c>
      <c r="B13" t="s">
        <v>478</v>
      </c>
      <c r="C13" s="85">
        <v>11</v>
      </c>
      <c r="D13" s="85">
        <v>83</v>
      </c>
      <c r="E13" s="86" t="s">
        <v>484</v>
      </c>
      <c r="F13">
        <v>6</v>
      </c>
      <c r="G13" s="85"/>
      <c r="H13" s="149"/>
      <c r="I13" s="84" t="s">
        <v>486</v>
      </c>
    </row>
    <row r="14" spans="1:14" ht="12.95" customHeight="1" x14ac:dyDescent="0.2">
      <c r="H14" s="149"/>
      <c r="I14" s="84" t="s">
        <v>311</v>
      </c>
      <c r="J14" s="84" t="s">
        <v>473</v>
      </c>
      <c r="K14" s="84" t="s">
        <v>639</v>
      </c>
      <c r="L14" s="84" t="s">
        <v>474</v>
      </c>
      <c r="M14" s="84" t="s">
        <v>312</v>
      </c>
      <c r="N14" s="84" t="s">
        <v>58</v>
      </c>
    </row>
    <row r="15" spans="1:14" ht="12.95" customHeight="1" x14ac:dyDescent="0.2">
      <c r="A15" s="84" t="s">
        <v>318</v>
      </c>
      <c r="H15" s="149"/>
      <c r="I15" s="85">
        <v>1</v>
      </c>
      <c r="J15" t="s">
        <v>1087</v>
      </c>
      <c r="K15" s="85">
        <v>8</v>
      </c>
      <c r="L15" s="85">
        <v>80</v>
      </c>
      <c r="M15" s="86" t="s">
        <v>1084</v>
      </c>
      <c r="N15">
        <v>15</v>
      </c>
    </row>
    <row r="16" spans="1:14" ht="12.95" customHeight="1" x14ac:dyDescent="0.2">
      <c r="A16" s="84" t="s">
        <v>311</v>
      </c>
      <c r="B16" s="84" t="s">
        <v>473</v>
      </c>
      <c r="C16" s="84" t="s">
        <v>639</v>
      </c>
      <c r="D16" s="84" t="s">
        <v>474</v>
      </c>
      <c r="E16" s="84" t="s">
        <v>312</v>
      </c>
      <c r="F16" s="84" t="s">
        <v>58</v>
      </c>
      <c r="G16" s="84" t="s">
        <v>518</v>
      </c>
      <c r="H16" s="149"/>
      <c r="I16" s="85">
        <v>2</v>
      </c>
      <c r="J16" t="s">
        <v>488</v>
      </c>
      <c r="K16" s="85">
        <v>9</v>
      </c>
      <c r="L16" s="85">
        <v>81</v>
      </c>
      <c r="M16" s="86" t="s">
        <v>1077</v>
      </c>
      <c r="N16">
        <v>14</v>
      </c>
    </row>
    <row r="17" spans="1:14" ht="12.95" customHeight="1" x14ac:dyDescent="0.2">
      <c r="A17" s="85">
        <v>1</v>
      </c>
      <c r="B17" t="s">
        <v>668</v>
      </c>
      <c r="C17" s="85">
        <v>2</v>
      </c>
      <c r="D17" s="85">
        <v>74</v>
      </c>
      <c r="E17" s="86" t="s">
        <v>1084</v>
      </c>
      <c r="F17">
        <v>15</v>
      </c>
      <c r="G17" s="85"/>
      <c r="H17" s="149"/>
      <c r="I17" s="85">
        <v>3</v>
      </c>
      <c r="J17" t="s">
        <v>921</v>
      </c>
      <c r="K17" s="85">
        <v>16</v>
      </c>
      <c r="L17" s="85">
        <v>88</v>
      </c>
      <c r="M17" s="86" t="s">
        <v>860</v>
      </c>
      <c r="N17">
        <v>13</v>
      </c>
    </row>
    <row r="18" spans="1:14" ht="12.95" customHeight="1" x14ac:dyDescent="0.2">
      <c r="A18" s="85">
        <v>2</v>
      </c>
      <c r="B18" t="s">
        <v>509</v>
      </c>
      <c r="C18" s="85">
        <v>6</v>
      </c>
      <c r="D18" s="85">
        <v>78</v>
      </c>
      <c r="E18" s="86" t="s">
        <v>1077</v>
      </c>
      <c r="F18">
        <v>14</v>
      </c>
      <c r="G18" s="85"/>
      <c r="H18" s="149"/>
      <c r="I18" s="85">
        <v>4</v>
      </c>
      <c r="J18" t="s">
        <v>686</v>
      </c>
      <c r="K18" s="85">
        <v>17</v>
      </c>
      <c r="L18" s="85">
        <v>89</v>
      </c>
      <c r="M18" s="86" t="s">
        <v>647</v>
      </c>
      <c r="N18">
        <v>12</v>
      </c>
    </row>
    <row r="19" spans="1:14" ht="12.95" customHeight="1" x14ac:dyDescent="0.2">
      <c r="A19" s="85">
        <v>3</v>
      </c>
      <c r="B19" t="s">
        <v>670</v>
      </c>
      <c r="C19" s="85">
        <v>7</v>
      </c>
      <c r="D19" s="85">
        <v>79</v>
      </c>
      <c r="E19" s="86" t="s">
        <v>860</v>
      </c>
      <c r="F19">
        <v>13</v>
      </c>
      <c r="G19" s="85"/>
      <c r="H19" s="149"/>
      <c r="I19" s="86" t="s">
        <v>427</v>
      </c>
      <c r="J19" t="s">
        <v>1088</v>
      </c>
      <c r="K19" s="85">
        <v>18</v>
      </c>
      <c r="L19" s="85">
        <v>90</v>
      </c>
      <c r="M19" s="86" t="s">
        <v>484</v>
      </c>
      <c r="N19">
        <v>10.5</v>
      </c>
    </row>
    <row r="20" spans="1:14" ht="12.95" customHeight="1" x14ac:dyDescent="0.2">
      <c r="A20" s="85">
        <v>4</v>
      </c>
      <c r="B20" t="s">
        <v>676</v>
      </c>
      <c r="C20" s="85">
        <v>8</v>
      </c>
      <c r="D20" s="85">
        <v>80</v>
      </c>
      <c r="E20" s="86" t="s">
        <v>647</v>
      </c>
      <c r="F20">
        <v>12</v>
      </c>
      <c r="G20" s="85"/>
      <c r="H20" s="149"/>
      <c r="I20" s="86" t="s">
        <v>427</v>
      </c>
      <c r="J20" t="s">
        <v>685</v>
      </c>
      <c r="K20" s="85">
        <v>18</v>
      </c>
      <c r="L20" s="85">
        <v>90</v>
      </c>
      <c r="M20" s="86" t="s">
        <v>484</v>
      </c>
      <c r="N20">
        <v>10.5</v>
      </c>
    </row>
    <row r="21" spans="1:14" ht="12.95" customHeight="1" x14ac:dyDescent="0.2">
      <c r="A21" s="86" t="s">
        <v>427</v>
      </c>
      <c r="B21" t="s">
        <v>489</v>
      </c>
      <c r="C21" s="85">
        <v>9</v>
      </c>
      <c r="D21" s="85">
        <v>81</v>
      </c>
      <c r="E21" s="86" t="s">
        <v>484</v>
      </c>
      <c r="F21">
        <v>10.5</v>
      </c>
      <c r="G21" s="85"/>
      <c r="H21" s="149"/>
      <c r="I21" s="85">
        <v>7</v>
      </c>
      <c r="J21" t="s">
        <v>653</v>
      </c>
      <c r="K21" s="85">
        <v>20</v>
      </c>
      <c r="L21" s="85">
        <v>92</v>
      </c>
      <c r="M21" s="86" t="s">
        <v>484</v>
      </c>
      <c r="N21">
        <v>9</v>
      </c>
    </row>
    <row r="22" spans="1:14" ht="12.95" customHeight="1" x14ac:dyDescent="0.2">
      <c r="A22" s="86" t="s">
        <v>427</v>
      </c>
      <c r="B22" t="s">
        <v>662</v>
      </c>
      <c r="C22" s="85">
        <v>9</v>
      </c>
      <c r="D22" s="85">
        <v>81</v>
      </c>
      <c r="E22" s="86" t="s">
        <v>484</v>
      </c>
      <c r="F22">
        <v>10.5</v>
      </c>
      <c r="G22" s="85"/>
      <c r="H22" s="149"/>
      <c r="I22" s="85">
        <v>8</v>
      </c>
      <c r="J22" t="s">
        <v>507</v>
      </c>
      <c r="K22" s="85">
        <v>31</v>
      </c>
      <c r="L22" s="85">
        <v>103</v>
      </c>
      <c r="M22" s="86" t="s">
        <v>484</v>
      </c>
      <c r="N22">
        <v>8</v>
      </c>
    </row>
    <row r="23" spans="1:14" ht="12.95" customHeight="1" x14ac:dyDescent="0.2">
      <c r="A23" s="85">
        <v>7</v>
      </c>
      <c r="B23" t="s">
        <v>651</v>
      </c>
      <c r="C23" s="85">
        <v>13</v>
      </c>
      <c r="D23" s="85">
        <v>85</v>
      </c>
      <c r="E23" s="86" t="s">
        <v>484</v>
      </c>
      <c r="F23">
        <v>9</v>
      </c>
      <c r="G23" s="85"/>
      <c r="H23" s="149"/>
    </row>
    <row r="24" spans="1:14" ht="12.95" customHeight="1" x14ac:dyDescent="0.2">
      <c r="A24" s="85">
        <v>8</v>
      </c>
      <c r="B24" t="s">
        <v>1089</v>
      </c>
      <c r="C24" s="85">
        <v>16</v>
      </c>
      <c r="D24" s="85">
        <v>88</v>
      </c>
      <c r="E24" s="86" t="s">
        <v>484</v>
      </c>
      <c r="F24">
        <v>8</v>
      </c>
      <c r="G24" s="85"/>
      <c r="H24" s="149"/>
      <c r="I24" s="84" t="s">
        <v>491</v>
      </c>
    </row>
    <row r="25" spans="1:14" ht="12.95" customHeight="1" x14ac:dyDescent="0.2">
      <c r="A25" s="85">
        <v>9</v>
      </c>
      <c r="B25" t="s">
        <v>677</v>
      </c>
      <c r="C25" s="85">
        <v>17</v>
      </c>
      <c r="D25" s="85">
        <v>89</v>
      </c>
      <c r="E25" s="86" t="s">
        <v>484</v>
      </c>
      <c r="F25">
        <v>7</v>
      </c>
      <c r="G25" s="85"/>
      <c r="H25" s="149"/>
      <c r="I25" s="84" t="s">
        <v>311</v>
      </c>
      <c r="J25" s="84" t="s">
        <v>473</v>
      </c>
      <c r="K25" s="84" t="s">
        <v>639</v>
      </c>
      <c r="L25" s="84" t="s">
        <v>474</v>
      </c>
      <c r="M25" s="84" t="s">
        <v>312</v>
      </c>
      <c r="N25" s="84" t="s">
        <v>58</v>
      </c>
    </row>
    <row r="26" spans="1:14" ht="12.95" customHeight="1" x14ac:dyDescent="0.2">
      <c r="H26" s="149"/>
      <c r="I26" s="85">
        <v>1</v>
      </c>
      <c r="J26" t="s">
        <v>497</v>
      </c>
      <c r="K26" s="85">
        <v>7</v>
      </c>
      <c r="L26" s="85">
        <v>79</v>
      </c>
      <c r="M26" s="86" t="s">
        <v>1084</v>
      </c>
      <c r="N26">
        <v>15</v>
      </c>
    </row>
    <row r="27" spans="1:14" ht="12.95" customHeight="1" x14ac:dyDescent="0.2">
      <c r="A27" s="84" t="s">
        <v>319</v>
      </c>
      <c r="H27" s="149"/>
      <c r="I27" s="85">
        <v>2</v>
      </c>
      <c r="J27" t="s">
        <v>672</v>
      </c>
      <c r="K27" s="85">
        <v>12</v>
      </c>
      <c r="L27" s="85">
        <v>84</v>
      </c>
      <c r="M27" s="86" t="s">
        <v>1077</v>
      </c>
      <c r="N27">
        <v>14</v>
      </c>
    </row>
    <row r="28" spans="1:14" ht="12.95" customHeight="1" x14ac:dyDescent="0.2">
      <c r="A28" s="84" t="s">
        <v>311</v>
      </c>
      <c r="B28" s="84" t="s">
        <v>473</v>
      </c>
      <c r="C28" s="84" t="s">
        <v>639</v>
      </c>
      <c r="D28" s="84" t="s">
        <v>474</v>
      </c>
      <c r="E28" s="84" t="s">
        <v>312</v>
      </c>
      <c r="F28" s="84" t="s">
        <v>58</v>
      </c>
      <c r="G28" s="84" t="s">
        <v>518</v>
      </c>
      <c r="H28" s="149"/>
      <c r="I28" s="85">
        <v>3</v>
      </c>
      <c r="J28" t="s">
        <v>679</v>
      </c>
      <c r="K28" s="85">
        <v>15</v>
      </c>
      <c r="L28" s="85">
        <v>87</v>
      </c>
      <c r="M28" s="86" t="s">
        <v>860</v>
      </c>
      <c r="N28">
        <v>13</v>
      </c>
    </row>
    <row r="29" spans="1:14" ht="12.95" customHeight="1" x14ac:dyDescent="0.2">
      <c r="A29" s="85">
        <v>1</v>
      </c>
      <c r="B29" t="s">
        <v>687</v>
      </c>
      <c r="C29" s="85">
        <v>5</v>
      </c>
      <c r="D29" s="85">
        <v>77</v>
      </c>
      <c r="E29" s="86" t="s">
        <v>1084</v>
      </c>
      <c r="F29">
        <v>15</v>
      </c>
      <c r="G29" s="85"/>
      <c r="H29" s="149"/>
      <c r="I29" s="85">
        <v>4</v>
      </c>
      <c r="J29" t="s">
        <v>536</v>
      </c>
      <c r="K29" s="85">
        <v>16</v>
      </c>
      <c r="L29" s="85">
        <v>88</v>
      </c>
      <c r="M29" s="86" t="s">
        <v>647</v>
      </c>
      <c r="N29">
        <v>12</v>
      </c>
    </row>
    <row r="30" spans="1:14" ht="12.95" customHeight="1" x14ac:dyDescent="0.2">
      <c r="A30" s="85">
        <v>2</v>
      </c>
      <c r="B30" t="s">
        <v>572</v>
      </c>
      <c r="C30" s="85">
        <v>8</v>
      </c>
      <c r="D30" s="85">
        <v>80</v>
      </c>
      <c r="E30" s="86" t="s">
        <v>1077</v>
      </c>
      <c r="F30">
        <v>14</v>
      </c>
      <c r="G30" s="85"/>
      <c r="H30" s="149"/>
      <c r="I30" s="85">
        <v>5</v>
      </c>
      <c r="J30" t="s">
        <v>675</v>
      </c>
      <c r="K30" s="85">
        <v>18</v>
      </c>
      <c r="L30" s="85">
        <v>90</v>
      </c>
      <c r="M30" s="86" t="s">
        <v>484</v>
      </c>
      <c r="N30">
        <v>11</v>
      </c>
    </row>
    <row r="31" spans="1:14" ht="12.95" customHeight="1" x14ac:dyDescent="0.2">
      <c r="A31" s="85">
        <v>3</v>
      </c>
      <c r="B31" t="s">
        <v>1090</v>
      </c>
      <c r="C31" s="85">
        <v>9</v>
      </c>
      <c r="D31" s="85">
        <v>81</v>
      </c>
      <c r="E31" s="86" t="s">
        <v>860</v>
      </c>
      <c r="F31">
        <v>13</v>
      </c>
      <c r="G31" s="85"/>
      <c r="H31" s="149"/>
      <c r="I31" s="85">
        <v>6</v>
      </c>
      <c r="J31" t="s">
        <v>1091</v>
      </c>
      <c r="K31" s="85">
        <v>19</v>
      </c>
      <c r="L31" s="85">
        <v>91</v>
      </c>
      <c r="M31" s="86" t="s">
        <v>484</v>
      </c>
      <c r="N31">
        <v>10</v>
      </c>
    </row>
    <row r="32" spans="1:14" ht="12.95" customHeight="1" x14ac:dyDescent="0.2">
      <c r="A32" s="85">
        <v>4</v>
      </c>
      <c r="B32" t="s">
        <v>494</v>
      </c>
      <c r="C32" s="85">
        <v>10</v>
      </c>
      <c r="D32" s="85">
        <v>82</v>
      </c>
      <c r="E32" s="86" t="s">
        <v>647</v>
      </c>
      <c r="F32">
        <v>12</v>
      </c>
      <c r="G32" s="85"/>
      <c r="H32" s="149"/>
      <c r="I32" s="86" t="s">
        <v>695</v>
      </c>
      <c r="J32" t="s">
        <v>1092</v>
      </c>
      <c r="K32" s="85">
        <v>22</v>
      </c>
      <c r="L32" s="85">
        <v>94</v>
      </c>
      <c r="M32" s="86" t="s">
        <v>484</v>
      </c>
      <c r="N32">
        <v>8.5</v>
      </c>
    </row>
    <row r="33" spans="1:14" ht="12.95" customHeight="1" x14ac:dyDescent="0.2">
      <c r="A33" s="85">
        <v>5</v>
      </c>
      <c r="B33" t="s">
        <v>493</v>
      </c>
      <c r="C33" s="85">
        <v>16</v>
      </c>
      <c r="D33" s="85">
        <v>88</v>
      </c>
      <c r="E33" s="86" t="s">
        <v>484</v>
      </c>
      <c r="F33">
        <v>11</v>
      </c>
      <c r="G33" s="85"/>
      <c r="H33" s="149"/>
      <c r="I33" s="86" t="s">
        <v>695</v>
      </c>
      <c r="J33" t="s">
        <v>681</v>
      </c>
      <c r="K33" s="85">
        <v>22</v>
      </c>
      <c r="L33" s="85">
        <v>94</v>
      </c>
      <c r="M33" s="86" t="s">
        <v>484</v>
      </c>
      <c r="N33">
        <v>8.5</v>
      </c>
    </row>
    <row r="34" spans="1:14" ht="12.95" customHeight="1" x14ac:dyDescent="0.2">
      <c r="A34" s="86" t="s">
        <v>495</v>
      </c>
      <c r="B34" t="s">
        <v>962</v>
      </c>
      <c r="C34" s="85">
        <v>17</v>
      </c>
      <c r="D34" s="85">
        <v>89</v>
      </c>
      <c r="E34" s="86" t="s">
        <v>484</v>
      </c>
      <c r="F34">
        <v>9.5</v>
      </c>
      <c r="G34" s="85"/>
      <c r="H34" s="149"/>
      <c r="I34" s="85">
        <v>9</v>
      </c>
      <c r="J34" t="s">
        <v>969</v>
      </c>
      <c r="K34" s="85">
        <v>34</v>
      </c>
      <c r="L34" s="85">
        <v>106</v>
      </c>
      <c r="M34" s="86" t="s">
        <v>484</v>
      </c>
      <c r="N34">
        <v>7</v>
      </c>
    </row>
    <row r="35" spans="1:14" ht="12.95" customHeight="1" x14ac:dyDescent="0.2">
      <c r="A35" s="86" t="s">
        <v>495</v>
      </c>
      <c r="B35" t="s">
        <v>697</v>
      </c>
      <c r="C35" s="85">
        <v>17</v>
      </c>
      <c r="D35" s="85">
        <v>89</v>
      </c>
      <c r="E35" s="86" t="s">
        <v>484</v>
      </c>
      <c r="F35">
        <v>9.5</v>
      </c>
      <c r="G35" s="85"/>
      <c r="H35" s="149"/>
    </row>
    <row r="36" spans="1:14" ht="12.95" customHeight="1" x14ac:dyDescent="0.2">
      <c r="A36" s="85">
        <v>8</v>
      </c>
      <c r="B36" t="s">
        <v>959</v>
      </c>
      <c r="C36" s="85">
        <v>18</v>
      </c>
      <c r="D36" s="85">
        <v>90</v>
      </c>
      <c r="E36" s="86" t="s">
        <v>484</v>
      </c>
      <c r="F36">
        <v>8</v>
      </c>
      <c r="G36" s="85"/>
      <c r="H36" s="149"/>
      <c r="I36" s="84" t="s">
        <v>500</v>
      </c>
    </row>
    <row r="37" spans="1:14" ht="12.95" customHeight="1" x14ac:dyDescent="0.2">
      <c r="A37" s="86" t="s">
        <v>656</v>
      </c>
      <c r="B37" t="s">
        <v>545</v>
      </c>
      <c r="C37" s="86" t="s">
        <v>490</v>
      </c>
      <c r="D37" s="86" t="s">
        <v>656</v>
      </c>
      <c r="E37" s="86" t="s">
        <v>484</v>
      </c>
      <c r="F37" s="85">
        <v>0</v>
      </c>
      <c r="G37" s="85"/>
      <c r="H37" s="149"/>
      <c r="I37" s="84" t="s">
        <v>311</v>
      </c>
      <c r="J37" s="84" t="s">
        <v>473</v>
      </c>
      <c r="K37" s="84" t="s">
        <v>639</v>
      </c>
      <c r="L37" s="84" t="s">
        <v>474</v>
      </c>
      <c r="M37" s="84" t="s">
        <v>312</v>
      </c>
      <c r="N37" s="84" t="s">
        <v>58</v>
      </c>
    </row>
    <row r="38" spans="1:14" ht="12.95" customHeight="1" x14ac:dyDescent="0.2">
      <c r="H38" s="149"/>
      <c r="I38" s="85">
        <v>1</v>
      </c>
      <c r="J38" t="s">
        <v>968</v>
      </c>
      <c r="K38" s="85">
        <v>14</v>
      </c>
      <c r="L38" s="85">
        <v>86</v>
      </c>
      <c r="M38" s="86" t="s">
        <v>1084</v>
      </c>
      <c r="N38">
        <v>15</v>
      </c>
    </row>
    <row r="39" spans="1:14" ht="12.95" customHeight="1" x14ac:dyDescent="0.2">
      <c r="A39" s="84" t="s">
        <v>499</v>
      </c>
      <c r="H39" s="149"/>
      <c r="I39" s="85">
        <v>2</v>
      </c>
      <c r="J39" t="s">
        <v>694</v>
      </c>
      <c r="K39" s="85">
        <v>15</v>
      </c>
      <c r="L39" s="85">
        <v>87</v>
      </c>
      <c r="M39" s="86" t="s">
        <v>1077</v>
      </c>
      <c r="N39">
        <v>14</v>
      </c>
    </row>
    <row r="40" spans="1:14" ht="12.95" customHeight="1" x14ac:dyDescent="0.2">
      <c r="A40" s="84" t="s">
        <v>311</v>
      </c>
      <c r="B40" s="84" t="s">
        <v>473</v>
      </c>
      <c r="C40" s="84" t="s">
        <v>639</v>
      </c>
      <c r="D40" s="84" t="s">
        <v>474</v>
      </c>
      <c r="E40" s="84" t="s">
        <v>312</v>
      </c>
      <c r="F40" s="84" t="s">
        <v>58</v>
      </c>
      <c r="G40" s="84" t="s">
        <v>518</v>
      </c>
      <c r="H40" s="149"/>
      <c r="I40" s="85">
        <v>3</v>
      </c>
      <c r="J40" t="s">
        <v>1093</v>
      </c>
      <c r="K40" s="85">
        <v>17</v>
      </c>
      <c r="L40" s="85">
        <v>89</v>
      </c>
      <c r="M40" s="86" t="s">
        <v>860</v>
      </c>
      <c r="N40">
        <v>13</v>
      </c>
    </row>
    <row r="41" spans="1:14" ht="12.95" customHeight="1" x14ac:dyDescent="0.2">
      <c r="A41" s="85">
        <v>1</v>
      </c>
      <c r="B41" t="s">
        <v>966</v>
      </c>
      <c r="C41" s="85">
        <v>8</v>
      </c>
      <c r="D41" s="85">
        <v>80</v>
      </c>
      <c r="E41" s="86" t="s">
        <v>1084</v>
      </c>
      <c r="F41">
        <v>15</v>
      </c>
      <c r="G41" s="86" t="s">
        <v>519</v>
      </c>
      <c r="H41" s="149"/>
      <c r="I41" s="85">
        <v>4</v>
      </c>
      <c r="J41" t="s">
        <v>504</v>
      </c>
      <c r="K41" s="85">
        <v>18</v>
      </c>
      <c r="L41" s="85">
        <v>90</v>
      </c>
      <c r="M41" s="86" t="s">
        <v>647</v>
      </c>
      <c r="N41">
        <v>12</v>
      </c>
    </row>
    <row r="42" spans="1:14" ht="12.95" customHeight="1" x14ac:dyDescent="0.2">
      <c r="A42" s="85">
        <v>2</v>
      </c>
      <c r="B42" t="s">
        <v>973</v>
      </c>
      <c r="C42" s="85">
        <v>8</v>
      </c>
      <c r="D42" s="85">
        <v>80</v>
      </c>
      <c r="E42" s="86" t="s">
        <v>1077</v>
      </c>
      <c r="F42">
        <v>14</v>
      </c>
      <c r="G42" s="85"/>
      <c r="H42" s="149"/>
      <c r="I42" s="86" t="s">
        <v>427</v>
      </c>
      <c r="J42" t="s">
        <v>688</v>
      </c>
      <c r="K42" s="85">
        <v>21</v>
      </c>
      <c r="L42" s="85">
        <v>93</v>
      </c>
      <c r="M42" s="86" t="s">
        <v>484</v>
      </c>
      <c r="N42">
        <v>10.5</v>
      </c>
    </row>
    <row r="43" spans="1:14" ht="12.95" customHeight="1" x14ac:dyDescent="0.2">
      <c r="A43" s="86" t="s">
        <v>313</v>
      </c>
      <c r="B43" t="s">
        <v>508</v>
      </c>
      <c r="C43" s="85">
        <v>12</v>
      </c>
      <c r="D43" s="85">
        <v>84</v>
      </c>
      <c r="E43" s="86" t="s">
        <v>1094</v>
      </c>
      <c r="F43">
        <v>12.5</v>
      </c>
      <c r="G43" s="85"/>
      <c r="H43" s="149"/>
      <c r="I43" s="86" t="s">
        <v>427</v>
      </c>
      <c r="J43" t="s">
        <v>690</v>
      </c>
      <c r="K43" s="85">
        <v>21</v>
      </c>
      <c r="L43" s="85">
        <v>93</v>
      </c>
      <c r="M43" s="86" t="s">
        <v>484</v>
      </c>
      <c r="N43">
        <v>10.5</v>
      </c>
    </row>
    <row r="44" spans="1:14" ht="12.95" customHeight="1" x14ac:dyDescent="0.2">
      <c r="A44" s="86" t="s">
        <v>313</v>
      </c>
      <c r="B44" t="s">
        <v>965</v>
      </c>
      <c r="C44" s="85">
        <v>12</v>
      </c>
      <c r="D44" s="85">
        <v>84</v>
      </c>
      <c r="E44" s="86" t="s">
        <v>1094</v>
      </c>
      <c r="F44">
        <v>12.5</v>
      </c>
      <c r="G44" s="85"/>
      <c r="H44" s="149"/>
      <c r="I44" s="86" t="s">
        <v>695</v>
      </c>
      <c r="J44" t="s">
        <v>512</v>
      </c>
      <c r="K44" s="85">
        <v>24</v>
      </c>
      <c r="L44" s="85">
        <v>96</v>
      </c>
      <c r="M44" s="86" t="s">
        <v>484</v>
      </c>
      <c r="N44">
        <v>8.5</v>
      </c>
    </row>
    <row r="45" spans="1:14" ht="12.95" customHeight="1" x14ac:dyDescent="0.2">
      <c r="A45" s="85">
        <v>5</v>
      </c>
      <c r="B45" t="s">
        <v>498</v>
      </c>
      <c r="C45" s="85">
        <v>13</v>
      </c>
      <c r="D45" s="85">
        <v>85</v>
      </c>
      <c r="E45" s="86" t="s">
        <v>484</v>
      </c>
      <c r="F45">
        <v>11</v>
      </c>
      <c r="G45" s="85"/>
      <c r="H45" s="149"/>
      <c r="I45" s="86" t="s">
        <v>695</v>
      </c>
      <c r="J45" t="s">
        <v>977</v>
      </c>
      <c r="K45" s="85">
        <v>24</v>
      </c>
      <c r="L45" s="85">
        <v>96</v>
      </c>
      <c r="M45" s="86" t="s">
        <v>484</v>
      </c>
      <c r="N45">
        <v>8.5</v>
      </c>
    </row>
    <row r="46" spans="1:14" ht="12.95" customHeight="1" x14ac:dyDescent="0.2">
      <c r="A46" s="86" t="s">
        <v>495</v>
      </c>
      <c r="B46" t="s">
        <v>501</v>
      </c>
      <c r="C46" s="85">
        <v>14</v>
      </c>
      <c r="D46" s="85">
        <v>86</v>
      </c>
      <c r="E46" s="86" t="s">
        <v>484</v>
      </c>
      <c r="F46">
        <v>9.5</v>
      </c>
      <c r="G46" s="85"/>
      <c r="H46" s="149"/>
      <c r="I46" s="85">
        <v>9</v>
      </c>
      <c r="J46" t="s">
        <v>691</v>
      </c>
      <c r="K46" s="85">
        <v>27</v>
      </c>
      <c r="L46" s="85">
        <v>99</v>
      </c>
      <c r="M46" s="86" t="s">
        <v>484</v>
      </c>
      <c r="N46">
        <v>7</v>
      </c>
    </row>
    <row r="47" spans="1:14" ht="12.95" customHeight="1" x14ac:dyDescent="0.2">
      <c r="A47" s="86" t="s">
        <v>495</v>
      </c>
      <c r="B47" t="s">
        <v>502</v>
      </c>
      <c r="C47" s="85">
        <v>14</v>
      </c>
      <c r="D47" s="85">
        <v>86</v>
      </c>
      <c r="E47" s="86" t="s">
        <v>484</v>
      </c>
      <c r="F47">
        <v>9.5</v>
      </c>
      <c r="G47" s="85"/>
      <c r="H47" s="149"/>
    </row>
    <row r="48" spans="1:14" ht="12.95" customHeight="1" x14ac:dyDescent="0.2">
      <c r="A48" s="85">
        <v>8</v>
      </c>
      <c r="B48" t="s">
        <v>673</v>
      </c>
      <c r="C48" s="85">
        <v>17</v>
      </c>
      <c r="D48" s="85">
        <v>89</v>
      </c>
      <c r="E48" s="86" t="s">
        <v>484</v>
      </c>
      <c r="F48">
        <v>8</v>
      </c>
      <c r="G48" s="85"/>
      <c r="H48" s="149"/>
      <c r="I48" s="84" t="s">
        <v>700</v>
      </c>
    </row>
    <row r="49" spans="1:14" ht="12.95" customHeight="1" x14ac:dyDescent="0.2">
      <c r="A49" s="85">
        <v>9</v>
      </c>
      <c r="B49" t="s">
        <v>517</v>
      </c>
      <c r="C49" s="85">
        <v>18</v>
      </c>
      <c r="D49" s="85">
        <v>90</v>
      </c>
      <c r="E49" s="86" t="s">
        <v>484</v>
      </c>
      <c r="F49">
        <v>7</v>
      </c>
      <c r="G49" s="85"/>
      <c r="H49" s="149"/>
      <c r="I49" s="84" t="s">
        <v>311</v>
      </c>
      <c r="J49" s="84" t="s">
        <v>473</v>
      </c>
      <c r="K49" s="84" t="s">
        <v>702</v>
      </c>
      <c r="L49" s="84" t="s">
        <v>511</v>
      </c>
      <c r="M49" s="84" t="s">
        <v>312</v>
      </c>
      <c r="N49" s="84" t="s">
        <v>58</v>
      </c>
    </row>
    <row r="50" spans="1:14" ht="12.95" customHeight="1" x14ac:dyDescent="0.2">
      <c r="A50" s="85">
        <v>10</v>
      </c>
      <c r="B50" t="s">
        <v>503</v>
      </c>
      <c r="C50" s="85">
        <v>26</v>
      </c>
      <c r="D50" s="85">
        <v>98</v>
      </c>
      <c r="E50" s="86" t="s">
        <v>484</v>
      </c>
      <c r="F50">
        <v>6</v>
      </c>
      <c r="G50" s="85"/>
      <c r="H50" s="149"/>
      <c r="I50" s="85">
        <v>1</v>
      </c>
      <c r="J50" t="s">
        <v>1095</v>
      </c>
      <c r="K50" s="85">
        <v>-5</v>
      </c>
      <c r="L50" s="85">
        <v>67</v>
      </c>
      <c r="M50" s="86" t="s">
        <v>1084</v>
      </c>
      <c r="N50">
        <v>15</v>
      </c>
    </row>
    <row r="51" spans="1:14" ht="12.95" customHeight="1" x14ac:dyDescent="0.2">
      <c r="H51" s="149"/>
      <c r="I51" s="85">
        <v>2</v>
      </c>
      <c r="J51" t="s">
        <v>707</v>
      </c>
      <c r="K51" s="85">
        <v>-4</v>
      </c>
      <c r="L51" s="85">
        <v>68</v>
      </c>
      <c r="M51" s="86" t="s">
        <v>1077</v>
      </c>
      <c r="N51">
        <v>14</v>
      </c>
    </row>
    <row r="52" spans="1:14" ht="12.95" customHeight="1" x14ac:dyDescent="0.2">
      <c r="A52" s="84" t="s">
        <v>505</v>
      </c>
      <c r="H52" s="149"/>
      <c r="I52" s="85">
        <v>3</v>
      </c>
      <c r="J52" t="s">
        <v>1096</v>
      </c>
      <c r="K52" s="86" t="s">
        <v>316</v>
      </c>
      <c r="L52" s="85">
        <v>72</v>
      </c>
      <c r="M52" s="86" t="s">
        <v>860</v>
      </c>
      <c r="N52">
        <v>13</v>
      </c>
    </row>
    <row r="53" spans="1:14" ht="12.95" customHeight="1" x14ac:dyDescent="0.2">
      <c r="A53" s="84" t="s">
        <v>311</v>
      </c>
      <c r="B53" s="84" t="s">
        <v>473</v>
      </c>
      <c r="C53" s="84" t="s">
        <v>639</v>
      </c>
      <c r="D53" s="84" t="s">
        <v>474</v>
      </c>
      <c r="E53" s="84" t="s">
        <v>312</v>
      </c>
      <c r="F53" s="84" t="s">
        <v>58</v>
      </c>
      <c r="G53" s="84" t="s">
        <v>518</v>
      </c>
      <c r="H53" s="149"/>
      <c r="I53" s="85">
        <v>4</v>
      </c>
      <c r="J53" t="s">
        <v>972</v>
      </c>
      <c r="K53" s="85">
        <v>1</v>
      </c>
      <c r="L53" s="85">
        <v>73</v>
      </c>
      <c r="M53" s="86" t="s">
        <v>647</v>
      </c>
      <c r="N53">
        <v>12</v>
      </c>
    </row>
    <row r="54" spans="1:14" ht="12.95" customHeight="1" x14ac:dyDescent="0.2">
      <c r="A54" s="85">
        <v>1</v>
      </c>
      <c r="B54" t="s">
        <v>649</v>
      </c>
      <c r="C54" s="85">
        <v>6</v>
      </c>
      <c r="D54" s="85">
        <v>78</v>
      </c>
      <c r="E54" s="86" t="s">
        <v>1084</v>
      </c>
      <c r="F54">
        <v>15</v>
      </c>
      <c r="G54" s="85"/>
      <c r="H54" s="149"/>
      <c r="I54" s="85">
        <v>5</v>
      </c>
      <c r="J54" t="s">
        <v>710</v>
      </c>
      <c r="K54" s="85">
        <v>2</v>
      </c>
      <c r="L54" s="85">
        <v>74</v>
      </c>
      <c r="M54" s="86" t="s">
        <v>484</v>
      </c>
      <c r="N54">
        <v>11</v>
      </c>
    </row>
    <row r="55" spans="1:14" ht="12.95" customHeight="1" x14ac:dyDescent="0.2">
      <c r="A55" s="85">
        <v>2</v>
      </c>
      <c r="B55" t="s">
        <v>1097</v>
      </c>
      <c r="C55" s="85">
        <v>11</v>
      </c>
      <c r="D55" s="85">
        <v>83</v>
      </c>
      <c r="E55" s="86" t="s">
        <v>1077</v>
      </c>
      <c r="F55">
        <v>14</v>
      </c>
      <c r="G55" s="85"/>
      <c r="H55" s="149"/>
      <c r="I55" s="85">
        <v>6</v>
      </c>
      <c r="J55" t="s">
        <v>537</v>
      </c>
      <c r="K55" s="85">
        <v>3</v>
      </c>
      <c r="L55" s="85">
        <v>75</v>
      </c>
      <c r="M55" s="86" t="s">
        <v>484</v>
      </c>
      <c r="N55">
        <v>10</v>
      </c>
    </row>
    <row r="56" spans="1:14" ht="12.95" customHeight="1" x14ac:dyDescent="0.2">
      <c r="A56" s="85">
        <v>3</v>
      </c>
      <c r="B56" t="s">
        <v>1098</v>
      </c>
      <c r="C56" s="85">
        <v>13</v>
      </c>
      <c r="D56" s="85">
        <v>85</v>
      </c>
      <c r="E56" s="86" t="s">
        <v>860</v>
      </c>
      <c r="F56">
        <v>13</v>
      </c>
      <c r="G56" s="85"/>
      <c r="H56" s="149"/>
      <c r="I56" s="86" t="s">
        <v>695</v>
      </c>
      <c r="J56" t="s">
        <v>557</v>
      </c>
      <c r="K56" s="85">
        <v>5</v>
      </c>
      <c r="L56" s="85">
        <v>77</v>
      </c>
      <c r="M56" s="86" t="s">
        <v>484</v>
      </c>
      <c r="N56">
        <v>8.5</v>
      </c>
    </row>
    <row r="57" spans="1:14" ht="12.95" customHeight="1" x14ac:dyDescent="0.2">
      <c r="A57" s="85">
        <v>4</v>
      </c>
      <c r="B57" t="s">
        <v>1099</v>
      </c>
      <c r="C57" s="85">
        <v>14</v>
      </c>
      <c r="D57" s="85">
        <v>86</v>
      </c>
      <c r="E57" s="86" t="s">
        <v>647</v>
      </c>
      <c r="F57">
        <v>12</v>
      </c>
      <c r="G57" s="85"/>
      <c r="H57" s="149"/>
      <c r="I57" s="86" t="s">
        <v>695</v>
      </c>
      <c r="J57" t="s">
        <v>510</v>
      </c>
      <c r="K57" s="85">
        <v>5</v>
      </c>
      <c r="L57" s="85">
        <v>77</v>
      </c>
      <c r="M57" s="86" t="s">
        <v>484</v>
      </c>
      <c r="N57">
        <v>8.5</v>
      </c>
    </row>
    <row r="58" spans="1:14" ht="12.95" customHeight="1" x14ac:dyDescent="0.2">
      <c r="A58" s="86" t="s">
        <v>427</v>
      </c>
      <c r="B58" t="s">
        <v>716</v>
      </c>
      <c r="C58" s="85">
        <v>15</v>
      </c>
      <c r="D58" s="85">
        <v>87</v>
      </c>
      <c r="E58" s="86" t="s">
        <v>484</v>
      </c>
      <c r="F58">
        <v>10.5</v>
      </c>
      <c r="G58" s="85"/>
      <c r="H58" s="149"/>
      <c r="I58" s="85">
        <v>9</v>
      </c>
      <c r="J58" t="s">
        <v>547</v>
      </c>
      <c r="K58" s="85">
        <v>14</v>
      </c>
      <c r="L58" s="85">
        <v>86</v>
      </c>
      <c r="M58" s="86" t="s">
        <v>484</v>
      </c>
      <c r="N58">
        <v>7</v>
      </c>
    </row>
    <row r="59" spans="1:14" ht="12.95" customHeight="1" x14ac:dyDescent="0.2">
      <c r="A59" s="86" t="s">
        <v>427</v>
      </c>
      <c r="B59" t="s">
        <v>709</v>
      </c>
      <c r="C59" s="85">
        <v>15</v>
      </c>
      <c r="D59" s="85">
        <v>87</v>
      </c>
      <c r="E59" s="86" t="s">
        <v>484</v>
      </c>
      <c r="F59">
        <v>10.5</v>
      </c>
      <c r="G59" s="85"/>
      <c r="H59" s="149"/>
    </row>
    <row r="60" spans="1:14" ht="12.95" customHeight="1" x14ac:dyDescent="0.2">
      <c r="A60" s="86" t="s">
        <v>695</v>
      </c>
      <c r="B60" t="s">
        <v>514</v>
      </c>
      <c r="C60" s="85">
        <v>22</v>
      </c>
      <c r="D60" s="85">
        <v>94</v>
      </c>
      <c r="E60" s="86" t="s">
        <v>484</v>
      </c>
      <c r="F60">
        <v>8.5</v>
      </c>
      <c r="G60" s="85"/>
      <c r="H60" s="149"/>
    </row>
    <row r="61" spans="1:14" ht="12.95" customHeight="1" x14ac:dyDescent="0.2">
      <c r="A61" s="86" t="s">
        <v>695</v>
      </c>
      <c r="B61" t="s">
        <v>703</v>
      </c>
      <c r="C61" s="85">
        <v>22</v>
      </c>
      <c r="D61" s="85">
        <v>94</v>
      </c>
      <c r="E61" s="86" t="s">
        <v>484</v>
      </c>
      <c r="F61">
        <v>8.5</v>
      </c>
      <c r="G61" s="85"/>
      <c r="H61" s="149"/>
    </row>
    <row r="62" spans="1:14" ht="12.95" customHeight="1" x14ac:dyDescent="0.2">
      <c r="A62" s="85">
        <v>9</v>
      </c>
      <c r="B62" t="s">
        <v>513</v>
      </c>
      <c r="C62" s="85">
        <v>23</v>
      </c>
      <c r="D62" s="85">
        <v>95</v>
      </c>
      <c r="E62" s="86" t="s">
        <v>484</v>
      </c>
      <c r="F62">
        <v>7</v>
      </c>
      <c r="G62" s="85"/>
      <c r="H62" s="149"/>
    </row>
    <row r="63" spans="1:14" ht="12.95" customHeight="1" x14ac:dyDescent="0.2">
      <c r="H63" s="149"/>
    </row>
    <row r="64" spans="1:14" ht="12.95" customHeight="1" x14ac:dyDescent="0.2">
      <c r="A64" s="84" t="s">
        <v>714</v>
      </c>
      <c r="H64" s="149"/>
    </row>
    <row r="65" spans="1:8" ht="12.95" customHeight="1" x14ac:dyDescent="0.2">
      <c r="A65" s="84" t="s">
        <v>311</v>
      </c>
      <c r="B65" s="84" t="s">
        <v>473</v>
      </c>
      <c r="C65" s="84" t="s">
        <v>639</v>
      </c>
      <c r="D65" s="84" t="s">
        <v>474</v>
      </c>
      <c r="E65" s="84" t="s">
        <v>312</v>
      </c>
      <c r="F65" s="84" t="s">
        <v>58</v>
      </c>
      <c r="G65" s="84" t="s">
        <v>518</v>
      </c>
      <c r="H65" s="149"/>
    </row>
    <row r="66" spans="1:8" ht="12.95" customHeight="1" x14ac:dyDescent="0.2">
      <c r="A66" s="85">
        <v>1</v>
      </c>
      <c r="B66" t="s">
        <v>725</v>
      </c>
      <c r="C66" s="85">
        <v>9</v>
      </c>
      <c r="D66" s="85">
        <v>81</v>
      </c>
      <c r="E66" s="86" t="s">
        <v>1084</v>
      </c>
      <c r="F66">
        <v>15</v>
      </c>
      <c r="G66" s="85"/>
      <c r="H66" s="149"/>
    </row>
    <row r="67" spans="1:8" ht="12.95" customHeight="1" x14ac:dyDescent="0.2">
      <c r="A67" s="85">
        <v>2</v>
      </c>
      <c r="B67" t="s">
        <v>680</v>
      </c>
      <c r="C67" s="85">
        <v>10</v>
      </c>
      <c r="D67" s="85">
        <v>82</v>
      </c>
      <c r="E67" s="86" t="s">
        <v>1077</v>
      </c>
      <c r="F67">
        <v>14</v>
      </c>
      <c r="G67" s="85"/>
      <c r="H67" s="149"/>
    </row>
    <row r="68" spans="1:8" ht="12.95" customHeight="1" x14ac:dyDescent="0.2">
      <c r="A68" s="85">
        <v>3</v>
      </c>
      <c r="B68" t="s">
        <v>515</v>
      </c>
      <c r="C68" s="85">
        <v>13</v>
      </c>
      <c r="D68" s="85">
        <v>85</v>
      </c>
      <c r="E68" s="86" t="s">
        <v>860</v>
      </c>
      <c r="F68">
        <v>13</v>
      </c>
      <c r="G68" s="85"/>
      <c r="H68" s="149"/>
    </row>
    <row r="69" spans="1:8" ht="12.95" customHeight="1" x14ac:dyDescent="0.2">
      <c r="A69" s="86" t="s">
        <v>315</v>
      </c>
      <c r="B69" t="s">
        <v>535</v>
      </c>
      <c r="C69" s="85">
        <v>14</v>
      </c>
      <c r="D69" s="85">
        <v>86</v>
      </c>
      <c r="E69" s="86" t="s">
        <v>648</v>
      </c>
      <c r="F69">
        <v>11.5</v>
      </c>
      <c r="G69" s="85"/>
      <c r="H69" s="149"/>
    </row>
    <row r="70" spans="1:8" ht="12.95" customHeight="1" x14ac:dyDescent="0.2">
      <c r="A70" s="86" t="s">
        <v>315</v>
      </c>
      <c r="B70" t="s">
        <v>723</v>
      </c>
      <c r="C70" s="85">
        <v>14</v>
      </c>
      <c r="D70" s="85">
        <v>86</v>
      </c>
      <c r="E70" s="86" t="s">
        <v>648</v>
      </c>
      <c r="F70">
        <v>11.5</v>
      </c>
      <c r="G70" s="85"/>
      <c r="H70" s="149"/>
    </row>
    <row r="71" spans="1:8" ht="12.95" customHeight="1" x14ac:dyDescent="0.2">
      <c r="A71" s="85">
        <v>6</v>
      </c>
      <c r="B71" t="s">
        <v>721</v>
      </c>
      <c r="C71" s="85">
        <v>16</v>
      </c>
      <c r="D71" s="85">
        <v>88</v>
      </c>
      <c r="E71" s="86" t="s">
        <v>484</v>
      </c>
      <c r="F71">
        <v>10</v>
      </c>
      <c r="G71" s="85"/>
      <c r="H71" s="149"/>
    </row>
    <row r="72" spans="1:8" ht="12.95" customHeight="1" x14ac:dyDescent="0.2">
      <c r="A72" s="85">
        <v>7</v>
      </c>
      <c r="B72" t="s">
        <v>718</v>
      </c>
      <c r="C72" s="85">
        <v>17</v>
      </c>
      <c r="D72" s="85">
        <v>89</v>
      </c>
      <c r="E72" s="86" t="s">
        <v>484</v>
      </c>
      <c r="F72">
        <v>9</v>
      </c>
      <c r="G72" s="85"/>
      <c r="H72" s="149"/>
    </row>
    <row r="73" spans="1:8" ht="12.95" customHeight="1" x14ac:dyDescent="0.2">
      <c r="A73" s="86" t="s">
        <v>684</v>
      </c>
      <c r="B73" t="s">
        <v>722</v>
      </c>
      <c r="C73" s="85">
        <v>19</v>
      </c>
      <c r="D73" s="85">
        <v>91</v>
      </c>
      <c r="E73" s="86" t="s">
        <v>484</v>
      </c>
      <c r="F73">
        <v>7.5</v>
      </c>
      <c r="G73" s="85"/>
      <c r="H73" s="149"/>
    </row>
    <row r="74" spans="1:8" ht="12.95" customHeight="1" x14ac:dyDescent="0.2">
      <c r="A74" s="86" t="s">
        <v>684</v>
      </c>
      <c r="B74" t="s">
        <v>979</v>
      </c>
      <c r="C74" s="85">
        <v>19</v>
      </c>
      <c r="D74" s="85">
        <v>91</v>
      </c>
      <c r="E74" s="86" t="s">
        <v>484</v>
      </c>
      <c r="F74">
        <v>7.5</v>
      </c>
      <c r="G74" s="85"/>
      <c r="H74" s="149"/>
    </row>
    <row r="75" spans="1:8" ht="12.95" customHeight="1" x14ac:dyDescent="0.2">
      <c r="A75" s="85">
        <v>10</v>
      </c>
      <c r="B75" t="s">
        <v>731</v>
      </c>
      <c r="C75" s="85">
        <v>33</v>
      </c>
      <c r="D75" s="85">
        <v>105</v>
      </c>
      <c r="E75" s="86" t="s">
        <v>484</v>
      </c>
      <c r="F75">
        <v>6</v>
      </c>
      <c r="G75" s="85"/>
      <c r="H75" s="149"/>
    </row>
    <row r="76" spans="1:8" ht="12.95" customHeight="1" x14ac:dyDescent="0.2">
      <c r="H76" s="149"/>
    </row>
    <row r="77" spans="1:8" ht="12.95" customHeight="1" x14ac:dyDescent="0.2">
      <c r="A77" s="84" t="s">
        <v>724</v>
      </c>
      <c r="H77" s="149"/>
    </row>
    <row r="78" spans="1:8" ht="12.95" customHeight="1" x14ac:dyDescent="0.2">
      <c r="A78" s="84" t="s">
        <v>311</v>
      </c>
      <c r="B78" s="84" t="s">
        <v>473</v>
      </c>
      <c r="C78" s="84" t="s">
        <v>702</v>
      </c>
      <c r="D78" s="84" t="s">
        <v>511</v>
      </c>
      <c r="E78" s="84" t="s">
        <v>312</v>
      </c>
      <c r="F78" s="84" t="s">
        <v>58</v>
      </c>
      <c r="G78" s="84" t="s">
        <v>518</v>
      </c>
      <c r="H78" s="149"/>
    </row>
    <row r="79" spans="1:8" ht="12.95" customHeight="1" x14ac:dyDescent="0.2">
      <c r="A79" s="85">
        <v>1</v>
      </c>
      <c r="B79" t="s">
        <v>1100</v>
      </c>
      <c r="C79" s="85">
        <v>-3</v>
      </c>
      <c r="D79" s="85">
        <v>69</v>
      </c>
      <c r="E79" s="86" t="s">
        <v>1084</v>
      </c>
      <c r="F79">
        <v>15</v>
      </c>
      <c r="H79" s="149"/>
    </row>
    <row r="80" spans="1:8" ht="12.95" customHeight="1" x14ac:dyDescent="0.2">
      <c r="A80" s="85">
        <v>2</v>
      </c>
      <c r="B80" t="s">
        <v>719</v>
      </c>
      <c r="C80" s="85">
        <v>-1</v>
      </c>
      <c r="D80" s="85">
        <v>71</v>
      </c>
      <c r="E80" s="86" t="s">
        <v>1077</v>
      </c>
      <c r="F80">
        <v>14</v>
      </c>
      <c r="H80" s="149"/>
    </row>
    <row r="81" spans="1:15" ht="12.95" customHeight="1" x14ac:dyDescent="0.2">
      <c r="A81" s="85">
        <v>3</v>
      </c>
      <c r="B81" t="s">
        <v>983</v>
      </c>
      <c r="C81" s="85">
        <v>1</v>
      </c>
      <c r="D81" s="85">
        <v>73</v>
      </c>
      <c r="E81" s="86" t="s">
        <v>860</v>
      </c>
      <c r="F81">
        <v>13</v>
      </c>
      <c r="H81" s="149"/>
    </row>
    <row r="82" spans="1:15" ht="12.95" customHeight="1" x14ac:dyDescent="0.2">
      <c r="A82" s="85">
        <v>4</v>
      </c>
      <c r="B82" t="s">
        <v>730</v>
      </c>
      <c r="C82" s="85">
        <v>7</v>
      </c>
      <c r="D82" s="85">
        <v>79</v>
      </c>
      <c r="E82" s="86" t="s">
        <v>647</v>
      </c>
      <c r="F82">
        <v>12</v>
      </c>
      <c r="H82" s="149"/>
    </row>
    <row r="83" spans="1:15" ht="12.95" customHeight="1" x14ac:dyDescent="0.2">
      <c r="A83" s="85">
        <v>5</v>
      </c>
      <c r="B83" t="s">
        <v>619</v>
      </c>
      <c r="C83" s="85">
        <v>8</v>
      </c>
      <c r="D83" s="85">
        <v>80</v>
      </c>
      <c r="E83" s="86" t="s">
        <v>484</v>
      </c>
      <c r="F83">
        <v>11</v>
      </c>
      <c r="H83" s="149"/>
    </row>
    <row r="84" spans="1:15" ht="12.95" customHeight="1" x14ac:dyDescent="0.2">
      <c r="A84" s="85">
        <v>6</v>
      </c>
      <c r="B84" t="s">
        <v>728</v>
      </c>
      <c r="C84" s="85">
        <v>10</v>
      </c>
      <c r="D84" s="85">
        <v>82</v>
      </c>
      <c r="E84" s="86" t="s">
        <v>484</v>
      </c>
      <c r="F84">
        <v>10</v>
      </c>
      <c r="H84" s="149"/>
    </row>
    <row r="85" spans="1:15" ht="12.95" customHeight="1" x14ac:dyDescent="0.2">
      <c r="A85" s="86" t="s">
        <v>695</v>
      </c>
      <c r="B85" t="s">
        <v>732</v>
      </c>
      <c r="C85" s="85">
        <v>11</v>
      </c>
      <c r="D85" s="85">
        <v>83</v>
      </c>
      <c r="E85" s="86" t="s">
        <v>484</v>
      </c>
      <c r="F85">
        <v>8.5</v>
      </c>
      <c r="H85" s="149"/>
    </row>
    <row r="86" spans="1:15" ht="12.95" customHeight="1" x14ac:dyDescent="0.2">
      <c r="A86" s="86" t="s">
        <v>695</v>
      </c>
      <c r="B86" t="s">
        <v>1101</v>
      </c>
      <c r="C86" s="85">
        <v>11</v>
      </c>
      <c r="D86" s="85">
        <v>83</v>
      </c>
      <c r="E86" s="86" t="s">
        <v>484</v>
      </c>
      <c r="F86">
        <v>8.5</v>
      </c>
      <c r="H86" s="149"/>
    </row>
    <row r="87" spans="1:15" ht="12.95" customHeight="1" x14ac:dyDescent="0.2">
      <c r="A87" s="85">
        <v>9</v>
      </c>
      <c r="B87" t="s">
        <v>1102</v>
      </c>
      <c r="C87" s="85">
        <v>43</v>
      </c>
      <c r="D87" s="85">
        <v>115</v>
      </c>
      <c r="E87" s="86" t="s">
        <v>484</v>
      </c>
      <c r="F87">
        <v>7</v>
      </c>
      <c r="H87" s="149"/>
    </row>
    <row r="88" spans="1:15" ht="12.95" customHeight="1" x14ac:dyDescent="0.2">
      <c r="A88" s="86" t="s">
        <v>532</v>
      </c>
      <c r="B88" t="s">
        <v>726</v>
      </c>
      <c r="C88" s="86" t="s">
        <v>490</v>
      </c>
      <c r="D88" s="86" t="s">
        <v>532</v>
      </c>
      <c r="E88" s="86" t="s">
        <v>484</v>
      </c>
      <c r="F88" s="85">
        <v>0</v>
      </c>
      <c r="H88" s="149"/>
    </row>
    <row r="89" spans="1:15" ht="12.95" customHeight="1" x14ac:dyDescent="0.2">
      <c r="H89" s="149"/>
      <c r="I89" s="11" t="s">
        <v>1103</v>
      </c>
    </row>
    <row r="90" spans="1:15" ht="12.95" customHeight="1" x14ac:dyDescent="0.2">
      <c r="A90" s="150" t="s">
        <v>1104</v>
      </c>
      <c r="H90" s="149"/>
      <c r="J90" s="84" t="s">
        <v>473</v>
      </c>
      <c r="K90" s="84" t="s">
        <v>741</v>
      </c>
      <c r="M90" s="84" t="s">
        <v>312</v>
      </c>
      <c r="O90" s="84" t="s">
        <v>518</v>
      </c>
    </row>
    <row r="91" spans="1:15" ht="12.95" customHeight="1" x14ac:dyDescent="0.2">
      <c r="B91" s="84" t="s">
        <v>473</v>
      </c>
      <c r="C91" s="84" t="s">
        <v>741</v>
      </c>
      <c r="E91" s="84" t="s">
        <v>312</v>
      </c>
      <c r="G91" s="84" t="s">
        <v>518</v>
      </c>
      <c r="H91" s="149"/>
      <c r="J91" t="s">
        <v>646</v>
      </c>
      <c r="K91" s="85">
        <v>1</v>
      </c>
      <c r="M91" s="86" t="s">
        <v>1105</v>
      </c>
      <c r="O91" t="s">
        <v>1106</v>
      </c>
    </row>
    <row r="92" spans="1:15" ht="12.95" customHeight="1" x14ac:dyDescent="0.2">
      <c r="B92" t="s">
        <v>676</v>
      </c>
      <c r="C92" s="85">
        <v>1</v>
      </c>
      <c r="E92" s="86" t="s">
        <v>1107</v>
      </c>
      <c r="G92" t="s">
        <v>1106</v>
      </c>
      <c r="H92" s="149"/>
      <c r="J92" t="s">
        <v>483</v>
      </c>
      <c r="K92" s="85">
        <v>1</v>
      </c>
      <c r="M92" s="86" t="s">
        <v>1105</v>
      </c>
      <c r="O92" t="s">
        <v>1108</v>
      </c>
    </row>
    <row r="93" spans="1:15" ht="12.95" customHeight="1" x14ac:dyDescent="0.2">
      <c r="B93" t="s">
        <v>651</v>
      </c>
      <c r="C93" s="85">
        <v>1</v>
      </c>
      <c r="E93" s="86" t="s">
        <v>1107</v>
      </c>
      <c r="G93" t="s">
        <v>1109</v>
      </c>
      <c r="H93" s="149"/>
      <c r="J93" t="s">
        <v>686</v>
      </c>
      <c r="K93" s="85">
        <v>1</v>
      </c>
      <c r="M93" s="86" t="s">
        <v>1105</v>
      </c>
      <c r="O93" t="s">
        <v>1110</v>
      </c>
    </row>
    <row r="94" spans="1:15" ht="12.95" customHeight="1" x14ac:dyDescent="0.2">
      <c r="B94" t="s">
        <v>553</v>
      </c>
      <c r="C94" s="85">
        <v>1</v>
      </c>
      <c r="E94" s="86" t="s">
        <v>1107</v>
      </c>
      <c r="G94" t="s">
        <v>1111</v>
      </c>
      <c r="H94" s="149"/>
      <c r="J94" t="s">
        <v>968</v>
      </c>
      <c r="K94" s="85">
        <v>1</v>
      </c>
      <c r="M94" s="86" t="s">
        <v>1105</v>
      </c>
      <c r="O94" t="s">
        <v>1112</v>
      </c>
    </row>
    <row r="95" spans="1:15" ht="12.95" customHeight="1" x14ac:dyDescent="0.2">
      <c r="B95" t="s">
        <v>676</v>
      </c>
      <c r="C95" s="85">
        <v>1</v>
      </c>
      <c r="E95" s="86" t="s">
        <v>1107</v>
      </c>
      <c r="G95" t="s">
        <v>1113</v>
      </c>
      <c r="H95" s="149"/>
      <c r="J95" t="s">
        <v>475</v>
      </c>
      <c r="K95" s="85">
        <v>1</v>
      </c>
      <c r="M95" s="86" t="s">
        <v>1105</v>
      </c>
      <c r="O95" t="s">
        <v>750</v>
      </c>
    </row>
    <row r="96" spans="1:15" ht="12.95" customHeight="1" x14ac:dyDescent="0.2">
      <c r="B96" t="s">
        <v>662</v>
      </c>
      <c r="C96" s="85">
        <v>1</v>
      </c>
      <c r="E96" s="86" t="s">
        <v>1107</v>
      </c>
      <c r="G96" t="s">
        <v>753</v>
      </c>
      <c r="H96" s="149"/>
      <c r="J96" t="s">
        <v>480</v>
      </c>
      <c r="K96" s="85">
        <v>1</v>
      </c>
      <c r="M96" s="86" t="s">
        <v>1105</v>
      </c>
      <c r="O96" t="s">
        <v>1114</v>
      </c>
    </row>
    <row r="97" spans="1:15" ht="12.95" customHeight="1" x14ac:dyDescent="0.2">
      <c r="B97" t="s">
        <v>983</v>
      </c>
      <c r="C97" s="85">
        <v>1</v>
      </c>
      <c r="E97" s="86" t="s">
        <v>1107</v>
      </c>
      <c r="G97" t="s">
        <v>757</v>
      </c>
      <c r="H97" s="149"/>
      <c r="J97" t="s">
        <v>968</v>
      </c>
      <c r="K97" s="85">
        <v>2</v>
      </c>
      <c r="M97" s="86" t="s">
        <v>1115</v>
      </c>
      <c r="O97" t="s">
        <v>1116</v>
      </c>
    </row>
    <row r="98" spans="1:15" ht="12.95" customHeight="1" x14ac:dyDescent="0.2">
      <c r="H98" s="149"/>
      <c r="J98" t="s">
        <v>686</v>
      </c>
      <c r="K98" s="85">
        <v>1</v>
      </c>
      <c r="M98" s="86" t="s">
        <v>1117</v>
      </c>
      <c r="O98" t="s">
        <v>753</v>
      </c>
    </row>
    <row r="99" spans="1:15" ht="12.95" customHeight="1" x14ac:dyDescent="0.2">
      <c r="A99" s="11"/>
      <c r="H99" s="149"/>
      <c r="J99" t="s">
        <v>537</v>
      </c>
      <c r="K99" s="85">
        <v>1</v>
      </c>
      <c r="M99" s="86" t="s">
        <v>1117</v>
      </c>
      <c r="O99" t="s">
        <v>754</v>
      </c>
    </row>
    <row r="100" spans="1:15" ht="12.95" customHeight="1" x14ac:dyDescent="0.2">
      <c r="B100" s="84"/>
      <c r="C100" s="84"/>
      <c r="E100" s="84"/>
      <c r="G100" s="84"/>
      <c r="H100" s="149"/>
      <c r="J100" t="s">
        <v>1096</v>
      </c>
      <c r="K100" s="85">
        <v>1</v>
      </c>
      <c r="M100" s="86" t="s">
        <v>1117</v>
      </c>
      <c r="O100" t="s">
        <v>1118</v>
      </c>
    </row>
    <row r="101" spans="1:15" ht="12.95" customHeight="1" x14ac:dyDescent="0.2">
      <c r="C101" s="85"/>
      <c r="E101" s="86"/>
      <c r="H101" s="149"/>
      <c r="J101" t="s">
        <v>1095</v>
      </c>
      <c r="K101" s="85">
        <v>1</v>
      </c>
      <c r="M101" s="86" t="s">
        <v>1117</v>
      </c>
      <c r="O101" t="s">
        <v>1119</v>
      </c>
    </row>
    <row r="102" spans="1:15" ht="12.95" customHeight="1" x14ac:dyDescent="0.2">
      <c r="C102" s="85"/>
      <c r="E102" s="86"/>
      <c r="H102" s="149"/>
      <c r="J102" t="s">
        <v>497</v>
      </c>
      <c r="K102" s="85">
        <v>1</v>
      </c>
      <c r="M102" s="86" t="s">
        <v>1117</v>
      </c>
      <c r="O102" t="s">
        <v>1120</v>
      </c>
    </row>
    <row r="103" spans="1:15" ht="12.95" customHeight="1" x14ac:dyDescent="0.2">
      <c r="C103" s="85"/>
      <c r="E103" s="86"/>
      <c r="H103" s="149"/>
      <c r="J103" t="s">
        <v>475</v>
      </c>
      <c r="K103" s="85">
        <v>1</v>
      </c>
      <c r="M103" s="86" t="s">
        <v>1117</v>
      </c>
      <c r="O103" t="s">
        <v>1121</v>
      </c>
    </row>
    <row r="104" spans="1:15" ht="12.95" customHeight="1" x14ac:dyDescent="0.2">
      <c r="C104" s="85"/>
      <c r="E104" s="86"/>
      <c r="H104" s="149"/>
      <c r="J104" t="s">
        <v>480</v>
      </c>
      <c r="K104" s="85">
        <v>1</v>
      </c>
      <c r="M104" s="86" t="s">
        <v>1117</v>
      </c>
      <c r="O104" t="s">
        <v>756</v>
      </c>
    </row>
    <row r="105" spans="1:15" ht="12.95" customHeight="1" x14ac:dyDescent="0.2">
      <c r="C105" s="85"/>
      <c r="E105" s="86"/>
      <c r="H105" s="149"/>
      <c r="J105" t="s">
        <v>547</v>
      </c>
      <c r="K105" s="85">
        <v>1</v>
      </c>
      <c r="M105" s="86" t="s">
        <v>1117</v>
      </c>
      <c r="O105" t="s">
        <v>758</v>
      </c>
    </row>
    <row r="106" spans="1:15" ht="12.95" customHeight="1" x14ac:dyDescent="0.2">
      <c r="C106" s="85"/>
      <c r="E106" s="86"/>
      <c r="H106" s="149"/>
      <c r="J106" t="s">
        <v>504</v>
      </c>
      <c r="K106" s="85">
        <v>1</v>
      </c>
      <c r="M106" s="86" t="s">
        <v>1117</v>
      </c>
      <c r="O106" t="s">
        <v>760</v>
      </c>
    </row>
    <row r="107" spans="1:15" ht="12.95" customHeight="1" x14ac:dyDescent="0.2">
      <c r="A107" s="11" t="s">
        <v>736</v>
      </c>
      <c r="C107" s="85"/>
      <c r="E107" s="86"/>
    </row>
    <row r="108" spans="1:15" ht="12.95" customHeight="1" x14ac:dyDescent="0.2">
      <c r="B108" s="84" t="s">
        <v>473</v>
      </c>
      <c r="E108" s="84" t="s">
        <v>312</v>
      </c>
      <c r="G108" s="84" t="s">
        <v>518</v>
      </c>
    </row>
    <row r="109" spans="1:15" ht="12.95" customHeight="1" x14ac:dyDescent="0.2">
      <c r="B109" t="s">
        <v>1087</v>
      </c>
      <c r="E109" s="86" t="s">
        <v>477</v>
      </c>
      <c r="F109" s="85"/>
      <c r="G109" s="76" t="s">
        <v>737</v>
      </c>
    </row>
    <row r="110" spans="1:15" ht="12.95" customHeight="1" x14ac:dyDescent="0.2">
      <c r="B110" t="s">
        <v>515</v>
      </c>
      <c r="C110" s="85"/>
      <c r="E110" s="86" t="s">
        <v>477</v>
      </c>
      <c r="G110" s="76" t="s">
        <v>739</v>
      </c>
    </row>
    <row r="111" spans="1:15" ht="12.95" customHeight="1" x14ac:dyDescent="0.2">
      <c r="C111" s="85"/>
      <c r="E111" s="86"/>
    </row>
    <row r="112" spans="1:15" ht="12.95" customHeight="1" x14ac:dyDescent="0.2">
      <c r="C112" s="85"/>
      <c r="E112" s="86"/>
    </row>
    <row r="113" spans="3:5" ht="12.95" customHeight="1" x14ac:dyDescent="0.2">
      <c r="C113" s="85"/>
      <c r="E113" s="86"/>
    </row>
    <row r="114" spans="3:5" ht="12.95" customHeight="1" x14ac:dyDescent="0.2">
      <c r="C114" s="85"/>
      <c r="E114" s="86"/>
    </row>
    <row r="115" spans="3:5" ht="12.95" customHeight="1" x14ac:dyDescent="0.2">
      <c r="C115" s="85"/>
      <c r="E115" s="86"/>
    </row>
    <row r="116" spans="3:5" ht="12.95" customHeight="1" x14ac:dyDescent="0.2">
      <c r="C116" s="85"/>
      <c r="E116" s="8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429B3-3AA6-49E5-8FA3-87AA8F72ADD3}">
  <dimension ref="A1:R92"/>
  <sheetViews>
    <sheetView workbookViewId="0">
      <selection sqref="A1:I1"/>
    </sheetView>
  </sheetViews>
  <sheetFormatPr defaultRowHeight="12.75" x14ac:dyDescent="0.2"/>
  <cols>
    <col min="1" max="1" width="8" customWidth="1"/>
    <col min="2" max="2" width="39.7109375" customWidth="1"/>
    <col min="3" max="3" width="8.140625" customWidth="1"/>
    <col min="4" max="7" width="9.7109375" customWidth="1"/>
    <col min="8" max="8" width="8.7109375" style="18"/>
    <col min="9" max="9" width="8.7109375" style="138"/>
    <col min="10" max="10" width="8" customWidth="1"/>
    <col min="11" max="11" width="39.7109375" customWidth="1"/>
    <col min="12" max="16" width="9.7109375" customWidth="1"/>
    <col min="17" max="17" width="8.7109375" style="18"/>
    <col min="18" max="18" width="8.7109375" style="138"/>
    <col min="257" max="257" width="8" customWidth="1"/>
    <col min="258" max="258" width="39.7109375" customWidth="1"/>
    <col min="259" max="259" width="8.140625" customWidth="1"/>
    <col min="260" max="263" width="9.7109375" customWidth="1"/>
    <col min="266" max="266" width="8" customWidth="1"/>
    <col min="267" max="267" width="39.7109375" customWidth="1"/>
    <col min="268" max="272" width="9.7109375" customWidth="1"/>
    <col min="513" max="513" width="8" customWidth="1"/>
    <col min="514" max="514" width="39.7109375" customWidth="1"/>
    <col min="515" max="515" width="8.140625" customWidth="1"/>
    <col min="516" max="519" width="9.7109375" customWidth="1"/>
    <col min="522" max="522" width="8" customWidth="1"/>
    <col min="523" max="523" width="39.7109375" customWidth="1"/>
    <col min="524" max="528" width="9.7109375" customWidth="1"/>
    <col min="769" max="769" width="8" customWidth="1"/>
    <col min="770" max="770" width="39.7109375" customWidth="1"/>
    <col min="771" max="771" width="8.140625" customWidth="1"/>
    <col min="772" max="775" width="9.7109375" customWidth="1"/>
    <col min="778" max="778" width="8" customWidth="1"/>
    <col min="779" max="779" width="39.7109375" customWidth="1"/>
    <col min="780" max="784" width="9.7109375" customWidth="1"/>
    <col min="1025" max="1025" width="8" customWidth="1"/>
    <col min="1026" max="1026" width="39.7109375" customWidth="1"/>
    <col min="1027" max="1027" width="8.140625" customWidth="1"/>
    <col min="1028" max="1031" width="9.7109375" customWidth="1"/>
    <col min="1034" max="1034" width="8" customWidth="1"/>
    <col min="1035" max="1035" width="39.7109375" customWidth="1"/>
    <col min="1036" max="1040" width="9.7109375" customWidth="1"/>
    <col min="1281" max="1281" width="8" customWidth="1"/>
    <col min="1282" max="1282" width="39.7109375" customWidth="1"/>
    <col min="1283" max="1283" width="8.140625" customWidth="1"/>
    <col min="1284" max="1287" width="9.7109375" customWidth="1"/>
    <col min="1290" max="1290" width="8" customWidth="1"/>
    <col min="1291" max="1291" width="39.7109375" customWidth="1"/>
    <col min="1292" max="1296" width="9.7109375" customWidth="1"/>
    <col min="1537" max="1537" width="8" customWidth="1"/>
    <col min="1538" max="1538" width="39.7109375" customWidth="1"/>
    <col min="1539" max="1539" width="8.140625" customWidth="1"/>
    <col min="1540" max="1543" width="9.7109375" customWidth="1"/>
    <col min="1546" max="1546" width="8" customWidth="1"/>
    <col min="1547" max="1547" width="39.7109375" customWidth="1"/>
    <col min="1548" max="1552" width="9.7109375" customWidth="1"/>
    <col min="1793" max="1793" width="8" customWidth="1"/>
    <col min="1794" max="1794" width="39.7109375" customWidth="1"/>
    <col min="1795" max="1795" width="8.140625" customWidth="1"/>
    <col min="1796" max="1799" width="9.7109375" customWidth="1"/>
    <col min="1802" max="1802" width="8" customWidth="1"/>
    <col min="1803" max="1803" width="39.7109375" customWidth="1"/>
    <col min="1804" max="1808" width="9.7109375" customWidth="1"/>
    <col min="2049" max="2049" width="8" customWidth="1"/>
    <col min="2050" max="2050" width="39.7109375" customWidth="1"/>
    <col min="2051" max="2051" width="8.140625" customWidth="1"/>
    <col min="2052" max="2055" width="9.7109375" customWidth="1"/>
    <col min="2058" max="2058" width="8" customWidth="1"/>
    <col min="2059" max="2059" width="39.7109375" customWidth="1"/>
    <col min="2060" max="2064" width="9.7109375" customWidth="1"/>
    <col min="2305" max="2305" width="8" customWidth="1"/>
    <col min="2306" max="2306" width="39.7109375" customWidth="1"/>
    <col min="2307" max="2307" width="8.140625" customWidth="1"/>
    <col min="2308" max="2311" width="9.7109375" customWidth="1"/>
    <col min="2314" max="2314" width="8" customWidth="1"/>
    <col min="2315" max="2315" width="39.7109375" customWidth="1"/>
    <col min="2316" max="2320" width="9.7109375" customWidth="1"/>
    <col min="2561" max="2561" width="8" customWidth="1"/>
    <col min="2562" max="2562" width="39.7109375" customWidth="1"/>
    <col min="2563" max="2563" width="8.140625" customWidth="1"/>
    <col min="2564" max="2567" width="9.7109375" customWidth="1"/>
    <col min="2570" max="2570" width="8" customWidth="1"/>
    <col min="2571" max="2571" width="39.7109375" customWidth="1"/>
    <col min="2572" max="2576" width="9.7109375" customWidth="1"/>
    <col min="2817" max="2817" width="8" customWidth="1"/>
    <col min="2818" max="2818" width="39.7109375" customWidth="1"/>
    <col min="2819" max="2819" width="8.140625" customWidth="1"/>
    <col min="2820" max="2823" width="9.7109375" customWidth="1"/>
    <col min="2826" max="2826" width="8" customWidth="1"/>
    <col min="2827" max="2827" width="39.7109375" customWidth="1"/>
    <col min="2828" max="2832" width="9.7109375" customWidth="1"/>
    <col min="3073" max="3073" width="8" customWidth="1"/>
    <col min="3074" max="3074" width="39.7109375" customWidth="1"/>
    <col min="3075" max="3075" width="8.140625" customWidth="1"/>
    <col min="3076" max="3079" width="9.7109375" customWidth="1"/>
    <col min="3082" max="3082" width="8" customWidth="1"/>
    <col min="3083" max="3083" width="39.7109375" customWidth="1"/>
    <col min="3084" max="3088" width="9.7109375" customWidth="1"/>
    <col min="3329" max="3329" width="8" customWidth="1"/>
    <col min="3330" max="3330" width="39.7109375" customWidth="1"/>
    <col min="3331" max="3331" width="8.140625" customWidth="1"/>
    <col min="3332" max="3335" width="9.7109375" customWidth="1"/>
    <col min="3338" max="3338" width="8" customWidth="1"/>
    <col min="3339" max="3339" width="39.7109375" customWidth="1"/>
    <col min="3340" max="3344" width="9.7109375" customWidth="1"/>
    <col min="3585" max="3585" width="8" customWidth="1"/>
    <col min="3586" max="3586" width="39.7109375" customWidth="1"/>
    <col min="3587" max="3587" width="8.140625" customWidth="1"/>
    <col min="3588" max="3591" width="9.7109375" customWidth="1"/>
    <col min="3594" max="3594" width="8" customWidth="1"/>
    <col min="3595" max="3595" width="39.7109375" customWidth="1"/>
    <col min="3596" max="3600" width="9.7109375" customWidth="1"/>
    <col min="3841" max="3841" width="8" customWidth="1"/>
    <col min="3842" max="3842" width="39.7109375" customWidth="1"/>
    <col min="3843" max="3843" width="8.140625" customWidth="1"/>
    <col min="3844" max="3847" width="9.7109375" customWidth="1"/>
    <col min="3850" max="3850" width="8" customWidth="1"/>
    <col min="3851" max="3851" width="39.7109375" customWidth="1"/>
    <col min="3852" max="3856" width="9.7109375" customWidth="1"/>
    <col min="4097" max="4097" width="8" customWidth="1"/>
    <col min="4098" max="4098" width="39.7109375" customWidth="1"/>
    <col min="4099" max="4099" width="8.140625" customWidth="1"/>
    <col min="4100" max="4103" width="9.7109375" customWidth="1"/>
    <col min="4106" max="4106" width="8" customWidth="1"/>
    <col min="4107" max="4107" width="39.7109375" customWidth="1"/>
    <col min="4108" max="4112" width="9.7109375" customWidth="1"/>
    <col min="4353" max="4353" width="8" customWidth="1"/>
    <col min="4354" max="4354" width="39.7109375" customWidth="1"/>
    <col min="4355" max="4355" width="8.140625" customWidth="1"/>
    <col min="4356" max="4359" width="9.7109375" customWidth="1"/>
    <col min="4362" max="4362" width="8" customWidth="1"/>
    <col min="4363" max="4363" width="39.7109375" customWidth="1"/>
    <col min="4364" max="4368" width="9.7109375" customWidth="1"/>
    <col min="4609" max="4609" width="8" customWidth="1"/>
    <col min="4610" max="4610" width="39.7109375" customWidth="1"/>
    <col min="4611" max="4611" width="8.140625" customWidth="1"/>
    <col min="4612" max="4615" width="9.7109375" customWidth="1"/>
    <col min="4618" max="4618" width="8" customWidth="1"/>
    <col min="4619" max="4619" width="39.7109375" customWidth="1"/>
    <col min="4620" max="4624" width="9.7109375" customWidth="1"/>
    <col min="4865" max="4865" width="8" customWidth="1"/>
    <col min="4866" max="4866" width="39.7109375" customWidth="1"/>
    <col min="4867" max="4867" width="8.140625" customWidth="1"/>
    <col min="4868" max="4871" width="9.7109375" customWidth="1"/>
    <col min="4874" max="4874" width="8" customWidth="1"/>
    <col min="4875" max="4875" width="39.7109375" customWidth="1"/>
    <col min="4876" max="4880" width="9.7109375" customWidth="1"/>
    <col min="5121" max="5121" width="8" customWidth="1"/>
    <col min="5122" max="5122" width="39.7109375" customWidth="1"/>
    <col min="5123" max="5123" width="8.140625" customWidth="1"/>
    <col min="5124" max="5127" width="9.7109375" customWidth="1"/>
    <col min="5130" max="5130" width="8" customWidth="1"/>
    <col min="5131" max="5131" width="39.7109375" customWidth="1"/>
    <col min="5132" max="5136" width="9.7109375" customWidth="1"/>
    <col min="5377" max="5377" width="8" customWidth="1"/>
    <col min="5378" max="5378" width="39.7109375" customWidth="1"/>
    <col min="5379" max="5379" width="8.140625" customWidth="1"/>
    <col min="5380" max="5383" width="9.7109375" customWidth="1"/>
    <col min="5386" max="5386" width="8" customWidth="1"/>
    <col min="5387" max="5387" width="39.7109375" customWidth="1"/>
    <col min="5388" max="5392" width="9.7109375" customWidth="1"/>
    <col min="5633" max="5633" width="8" customWidth="1"/>
    <col min="5634" max="5634" width="39.7109375" customWidth="1"/>
    <col min="5635" max="5635" width="8.140625" customWidth="1"/>
    <col min="5636" max="5639" width="9.7109375" customWidth="1"/>
    <col min="5642" max="5642" width="8" customWidth="1"/>
    <col min="5643" max="5643" width="39.7109375" customWidth="1"/>
    <col min="5644" max="5648" width="9.7109375" customWidth="1"/>
    <col min="5889" max="5889" width="8" customWidth="1"/>
    <col min="5890" max="5890" width="39.7109375" customWidth="1"/>
    <col min="5891" max="5891" width="8.140625" customWidth="1"/>
    <col min="5892" max="5895" width="9.7109375" customWidth="1"/>
    <col min="5898" max="5898" width="8" customWidth="1"/>
    <col min="5899" max="5899" width="39.7109375" customWidth="1"/>
    <col min="5900" max="5904" width="9.7109375" customWidth="1"/>
    <col min="6145" max="6145" width="8" customWidth="1"/>
    <col min="6146" max="6146" width="39.7109375" customWidth="1"/>
    <col min="6147" max="6147" width="8.140625" customWidth="1"/>
    <col min="6148" max="6151" width="9.7109375" customWidth="1"/>
    <col min="6154" max="6154" width="8" customWidth="1"/>
    <col min="6155" max="6155" width="39.7109375" customWidth="1"/>
    <col min="6156" max="6160" width="9.7109375" customWidth="1"/>
    <col min="6401" max="6401" width="8" customWidth="1"/>
    <col min="6402" max="6402" width="39.7109375" customWidth="1"/>
    <col min="6403" max="6403" width="8.140625" customWidth="1"/>
    <col min="6404" max="6407" width="9.7109375" customWidth="1"/>
    <col min="6410" max="6410" width="8" customWidth="1"/>
    <col min="6411" max="6411" width="39.7109375" customWidth="1"/>
    <col min="6412" max="6416" width="9.7109375" customWidth="1"/>
    <col min="6657" max="6657" width="8" customWidth="1"/>
    <col min="6658" max="6658" width="39.7109375" customWidth="1"/>
    <col min="6659" max="6659" width="8.140625" customWidth="1"/>
    <col min="6660" max="6663" width="9.7109375" customWidth="1"/>
    <col min="6666" max="6666" width="8" customWidth="1"/>
    <col min="6667" max="6667" width="39.7109375" customWidth="1"/>
    <col min="6668" max="6672" width="9.7109375" customWidth="1"/>
    <col min="6913" max="6913" width="8" customWidth="1"/>
    <col min="6914" max="6914" width="39.7109375" customWidth="1"/>
    <col min="6915" max="6915" width="8.140625" customWidth="1"/>
    <col min="6916" max="6919" width="9.7109375" customWidth="1"/>
    <col min="6922" max="6922" width="8" customWidth="1"/>
    <col min="6923" max="6923" width="39.7109375" customWidth="1"/>
    <col min="6924" max="6928" width="9.7109375" customWidth="1"/>
    <col min="7169" max="7169" width="8" customWidth="1"/>
    <col min="7170" max="7170" width="39.7109375" customWidth="1"/>
    <col min="7171" max="7171" width="8.140625" customWidth="1"/>
    <col min="7172" max="7175" width="9.7109375" customWidth="1"/>
    <col min="7178" max="7178" width="8" customWidth="1"/>
    <col min="7179" max="7179" width="39.7109375" customWidth="1"/>
    <col min="7180" max="7184" width="9.7109375" customWidth="1"/>
    <col min="7425" max="7425" width="8" customWidth="1"/>
    <col min="7426" max="7426" width="39.7109375" customWidth="1"/>
    <col min="7427" max="7427" width="8.140625" customWidth="1"/>
    <col min="7428" max="7431" width="9.7109375" customWidth="1"/>
    <col min="7434" max="7434" width="8" customWidth="1"/>
    <col min="7435" max="7435" width="39.7109375" customWidth="1"/>
    <col min="7436" max="7440" width="9.7109375" customWidth="1"/>
    <col min="7681" max="7681" width="8" customWidth="1"/>
    <col min="7682" max="7682" width="39.7109375" customWidth="1"/>
    <col min="7683" max="7683" width="8.140625" customWidth="1"/>
    <col min="7684" max="7687" width="9.7109375" customWidth="1"/>
    <col min="7690" max="7690" width="8" customWidth="1"/>
    <col min="7691" max="7691" width="39.7109375" customWidth="1"/>
    <col min="7692" max="7696" width="9.7109375" customWidth="1"/>
    <col min="7937" max="7937" width="8" customWidth="1"/>
    <col min="7938" max="7938" width="39.7109375" customWidth="1"/>
    <col min="7939" max="7939" width="8.140625" customWidth="1"/>
    <col min="7940" max="7943" width="9.7109375" customWidth="1"/>
    <col min="7946" max="7946" width="8" customWidth="1"/>
    <col min="7947" max="7947" width="39.7109375" customWidth="1"/>
    <col min="7948" max="7952" width="9.7109375" customWidth="1"/>
    <col min="8193" max="8193" width="8" customWidth="1"/>
    <col min="8194" max="8194" width="39.7109375" customWidth="1"/>
    <col min="8195" max="8195" width="8.140625" customWidth="1"/>
    <col min="8196" max="8199" width="9.7109375" customWidth="1"/>
    <col min="8202" max="8202" width="8" customWidth="1"/>
    <col min="8203" max="8203" width="39.7109375" customWidth="1"/>
    <col min="8204" max="8208" width="9.7109375" customWidth="1"/>
    <col min="8449" max="8449" width="8" customWidth="1"/>
    <col min="8450" max="8450" width="39.7109375" customWidth="1"/>
    <col min="8451" max="8451" width="8.140625" customWidth="1"/>
    <col min="8452" max="8455" width="9.7109375" customWidth="1"/>
    <col min="8458" max="8458" width="8" customWidth="1"/>
    <col min="8459" max="8459" width="39.7109375" customWidth="1"/>
    <col min="8460" max="8464" width="9.7109375" customWidth="1"/>
    <col min="8705" max="8705" width="8" customWidth="1"/>
    <col min="8706" max="8706" width="39.7109375" customWidth="1"/>
    <col min="8707" max="8707" width="8.140625" customWidth="1"/>
    <col min="8708" max="8711" width="9.7109375" customWidth="1"/>
    <col min="8714" max="8714" width="8" customWidth="1"/>
    <col min="8715" max="8715" width="39.7109375" customWidth="1"/>
    <col min="8716" max="8720" width="9.7109375" customWidth="1"/>
    <col min="8961" max="8961" width="8" customWidth="1"/>
    <col min="8962" max="8962" width="39.7109375" customWidth="1"/>
    <col min="8963" max="8963" width="8.140625" customWidth="1"/>
    <col min="8964" max="8967" width="9.7109375" customWidth="1"/>
    <col min="8970" max="8970" width="8" customWidth="1"/>
    <col min="8971" max="8971" width="39.7109375" customWidth="1"/>
    <col min="8972" max="8976" width="9.7109375" customWidth="1"/>
    <col min="9217" max="9217" width="8" customWidth="1"/>
    <col min="9218" max="9218" width="39.7109375" customWidth="1"/>
    <col min="9219" max="9219" width="8.140625" customWidth="1"/>
    <col min="9220" max="9223" width="9.7109375" customWidth="1"/>
    <col min="9226" max="9226" width="8" customWidth="1"/>
    <col min="9227" max="9227" width="39.7109375" customWidth="1"/>
    <col min="9228" max="9232" width="9.7109375" customWidth="1"/>
    <col min="9473" max="9473" width="8" customWidth="1"/>
    <col min="9474" max="9474" width="39.7109375" customWidth="1"/>
    <col min="9475" max="9475" width="8.140625" customWidth="1"/>
    <col min="9476" max="9479" width="9.7109375" customWidth="1"/>
    <col min="9482" max="9482" width="8" customWidth="1"/>
    <col min="9483" max="9483" width="39.7109375" customWidth="1"/>
    <col min="9484" max="9488" width="9.7109375" customWidth="1"/>
    <col min="9729" max="9729" width="8" customWidth="1"/>
    <col min="9730" max="9730" width="39.7109375" customWidth="1"/>
    <col min="9731" max="9731" width="8.140625" customWidth="1"/>
    <col min="9732" max="9735" width="9.7109375" customWidth="1"/>
    <col min="9738" max="9738" width="8" customWidth="1"/>
    <col min="9739" max="9739" width="39.7109375" customWidth="1"/>
    <col min="9740" max="9744" width="9.7109375" customWidth="1"/>
    <col min="9985" max="9985" width="8" customWidth="1"/>
    <col min="9986" max="9986" width="39.7109375" customWidth="1"/>
    <col min="9987" max="9987" width="8.140625" customWidth="1"/>
    <col min="9988" max="9991" width="9.7109375" customWidth="1"/>
    <col min="9994" max="9994" width="8" customWidth="1"/>
    <col min="9995" max="9995" width="39.7109375" customWidth="1"/>
    <col min="9996" max="10000" width="9.7109375" customWidth="1"/>
    <col min="10241" max="10241" width="8" customWidth="1"/>
    <col min="10242" max="10242" width="39.7109375" customWidth="1"/>
    <col min="10243" max="10243" width="8.140625" customWidth="1"/>
    <col min="10244" max="10247" width="9.7109375" customWidth="1"/>
    <col min="10250" max="10250" width="8" customWidth="1"/>
    <col min="10251" max="10251" width="39.7109375" customWidth="1"/>
    <col min="10252" max="10256" width="9.7109375" customWidth="1"/>
    <col min="10497" max="10497" width="8" customWidth="1"/>
    <col min="10498" max="10498" width="39.7109375" customWidth="1"/>
    <col min="10499" max="10499" width="8.140625" customWidth="1"/>
    <col min="10500" max="10503" width="9.7109375" customWidth="1"/>
    <col min="10506" max="10506" width="8" customWidth="1"/>
    <col min="10507" max="10507" width="39.7109375" customWidth="1"/>
    <col min="10508" max="10512" width="9.7109375" customWidth="1"/>
    <col min="10753" max="10753" width="8" customWidth="1"/>
    <col min="10754" max="10754" width="39.7109375" customWidth="1"/>
    <col min="10755" max="10755" width="8.140625" customWidth="1"/>
    <col min="10756" max="10759" width="9.7109375" customWidth="1"/>
    <col min="10762" max="10762" width="8" customWidth="1"/>
    <col min="10763" max="10763" width="39.7109375" customWidth="1"/>
    <col min="10764" max="10768" width="9.7109375" customWidth="1"/>
    <col min="11009" max="11009" width="8" customWidth="1"/>
    <col min="11010" max="11010" width="39.7109375" customWidth="1"/>
    <col min="11011" max="11011" width="8.140625" customWidth="1"/>
    <col min="11012" max="11015" width="9.7109375" customWidth="1"/>
    <col min="11018" max="11018" width="8" customWidth="1"/>
    <col min="11019" max="11019" width="39.7109375" customWidth="1"/>
    <col min="11020" max="11024" width="9.7109375" customWidth="1"/>
    <col min="11265" max="11265" width="8" customWidth="1"/>
    <col min="11266" max="11266" width="39.7109375" customWidth="1"/>
    <col min="11267" max="11267" width="8.140625" customWidth="1"/>
    <col min="11268" max="11271" width="9.7109375" customWidth="1"/>
    <col min="11274" max="11274" width="8" customWidth="1"/>
    <col min="11275" max="11275" width="39.7109375" customWidth="1"/>
    <col min="11276" max="11280" width="9.7109375" customWidth="1"/>
    <col min="11521" max="11521" width="8" customWidth="1"/>
    <col min="11522" max="11522" width="39.7109375" customWidth="1"/>
    <col min="11523" max="11523" width="8.140625" customWidth="1"/>
    <col min="11524" max="11527" width="9.7109375" customWidth="1"/>
    <col min="11530" max="11530" width="8" customWidth="1"/>
    <col min="11531" max="11531" width="39.7109375" customWidth="1"/>
    <col min="11532" max="11536" width="9.7109375" customWidth="1"/>
    <col min="11777" max="11777" width="8" customWidth="1"/>
    <col min="11778" max="11778" width="39.7109375" customWidth="1"/>
    <col min="11779" max="11779" width="8.140625" customWidth="1"/>
    <col min="11780" max="11783" width="9.7109375" customWidth="1"/>
    <col min="11786" max="11786" width="8" customWidth="1"/>
    <col min="11787" max="11787" width="39.7109375" customWidth="1"/>
    <col min="11788" max="11792" width="9.7109375" customWidth="1"/>
    <col min="12033" max="12033" width="8" customWidth="1"/>
    <col min="12034" max="12034" width="39.7109375" customWidth="1"/>
    <col min="12035" max="12035" width="8.140625" customWidth="1"/>
    <col min="12036" max="12039" width="9.7109375" customWidth="1"/>
    <col min="12042" max="12042" width="8" customWidth="1"/>
    <col min="12043" max="12043" width="39.7109375" customWidth="1"/>
    <col min="12044" max="12048" width="9.7109375" customWidth="1"/>
    <col min="12289" max="12289" width="8" customWidth="1"/>
    <col min="12290" max="12290" width="39.7109375" customWidth="1"/>
    <col min="12291" max="12291" width="8.140625" customWidth="1"/>
    <col min="12292" max="12295" width="9.7109375" customWidth="1"/>
    <col min="12298" max="12298" width="8" customWidth="1"/>
    <col min="12299" max="12299" width="39.7109375" customWidth="1"/>
    <col min="12300" max="12304" width="9.7109375" customWidth="1"/>
    <col min="12545" max="12545" width="8" customWidth="1"/>
    <col min="12546" max="12546" width="39.7109375" customWidth="1"/>
    <col min="12547" max="12547" width="8.140625" customWidth="1"/>
    <col min="12548" max="12551" width="9.7109375" customWidth="1"/>
    <col min="12554" max="12554" width="8" customWidth="1"/>
    <col min="12555" max="12555" width="39.7109375" customWidth="1"/>
    <col min="12556" max="12560" width="9.7109375" customWidth="1"/>
    <col min="12801" max="12801" width="8" customWidth="1"/>
    <col min="12802" max="12802" width="39.7109375" customWidth="1"/>
    <col min="12803" max="12803" width="8.140625" customWidth="1"/>
    <col min="12804" max="12807" width="9.7109375" customWidth="1"/>
    <col min="12810" max="12810" width="8" customWidth="1"/>
    <col min="12811" max="12811" width="39.7109375" customWidth="1"/>
    <col min="12812" max="12816" width="9.7109375" customWidth="1"/>
    <col min="13057" max="13057" width="8" customWidth="1"/>
    <col min="13058" max="13058" width="39.7109375" customWidth="1"/>
    <col min="13059" max="13059" width="8.140625" customWidth="1"/>
    <col min="13060" max="13063" width="9.7109375" customWidth="1"/>
    <col min="13066" max="13066" width="8" customWidth="1"/>
    <col min="13067" max="13067" width="39.7109375" customWidth="1"/>
    <col min="13068" max="13072" width="9.7109375" customWidth="1"/>
    <col min="13313" max="13313" width="8" customWidth="1"/>
    <col min="13314" max="13314" width="39.7109375" customWidth="1"/>
    <col min="13315" max="13315" width="8.140625" customWidth="1"/>
    <col min="13316" max="13319" width="9.7109375" customWidth="1"/>
    <col min="13322" max="13322" width="8" customWidth="1"/>
    <col min="13323" max="13323" width="39.7109375" customWidth="1"/>
    <col min="13324" max="13328" width="9.7109375" customWidth="1"/>
    <col min="13569" max="13569" width="8" customWidth="1"/>
    <col min="13570" max="13570" width="39.7109375" customWidth="1"/>
    <col min="13571" max="13571" width="8.140625" customWidth="1"/>
    <col min="13572" max="13575" width="9.7109375" customWidth="1"/>
    <col min="13578" max="13578" width="8" customWidth="1"/>
    <col min="13579" max="13579" width="39.7109375" customWidth="1"/>
    <col min="13580" max="13584" width="9.7109375" customWidth="1"/>
    <col min="13825" max="13825" width="8" customWidth="1"/>
    <col min="13826" max="13826" width="39.7109375" customWidth="1"/>
    <col min="13827" max="13827" width="8.140625" customWidth="1"/>
    <col min="13828" max="13831" width="9.7109375" customWidth="1"/>
    <col min="13834" max="13834" width="8" customWidth="1"/>
    <col min="13835" max="13835" width="39.7109375" customWidth="1"/>
    <col min="13836" max="13840" width="9.7109375" customWidth="1"/>
    <col min="14081" max="14081" width="8" customWidth="1"/>
    <col min="14082" max="14082" width="39.7109375" customWidth="1"/>
    <col min="14083" max="14083" width="8.140625" customWidth="1"/>
    <col min="14084" max="14087" width="9.7109375" customWidth="1"/>
    <col min="14090" max="14090" width="8" customWidth="1"/>
    <col min="14091" max="14091" width="39.7109375" customWidth="1"/>
    <col min="14092" max="14096" width="9.7109375" customWidth="1"/>
    <col min="14337" max="14337" width="8" customWidth="1"/>
    <col min="14338" max="14338" width="39.7109375" customWidth="1"/>
    <col min="14339" max="14339" width="8.140625" customWidth="1"/>
    <col min="14340" max="14343" width="9.7109375" customWidth="1"/>
    <col min="14346" max="14346" width="8" customWidth="1"/>
    <col min="14347" max="14347" width="39.7109375" customWidth="1"/>
    <col min="14348" max="14352" width="9.7109375" customWidth="1"/>
    <col min="14593" max="14593" width="8" customWidth="1"/>
    <col min="14594" max="14594" width="39.7109375" customWidth="1"/>
    <col min="14595" max="14595" width="8.140625" customWidth="1"/>
    <col min="14596" max="14599" width="9.7109375" customWidth="1"/>
    <col min="14602" max="14602" width="8" customWidth="1"/>
    <col min="14603" max="14603" width="39.7109375" customWidth="1"/>
    <col min="14604" max="14608" width="9.7109375" customWidth="1"/>
    <col min="14849" max="14849" width="8" customWidth="1"/>
    <col min="14850" max="14850" width="39.7109375" customWidth="1"/>
    <col min="14851" max="14851" width="8.140625" customWidth="1"/>
    <col min="14852" max="14855" width="9.7109375" customWidth="1"/>
    <col min="14858" max="14858" width="8" customWidth="1"/>
    <col min="14859" max="14859" width="39.7109375" customWidth="1"/>
    <col min="14860" max="14864" width="9.7109375" customWidth="1"/>
    <col min="15105" max="15105" width="8" customWidth="1"/>
    <col min="15106" max="15106" width="39.7109375" customWidth="1"/>
    <col min="15107" max="15107" width="8.140625" customWidth="1"/>
    <col min="15108" max="15111" width="9.7109375" customWidth="1"/>
    <col min="15114" max="15114" width="8" customWidth="1"/>
    <col min="15115" max="15115" width="39.7109375" customWidth="1"/>
    <col min="15116" max="15120" width="9.7109375" customWidth="1"/>
    <col min="15361" max="15361" width="8" customWidth="1"/>
    <col min="15362" max="15362" width="39.7109375" customWidth="1"/>
    <col min="15363" max="15363" width="8.140625" customWidth="1"/>
    <col min="15364" max="15367" width="9.7109375" customWidth="1"/>
    <col min="15370" max="15370" width="8" customWidth="1"/>
    <col min="15371" max="15371" width="39.7109375" customWidth="1"/>
    <col min="15372" max="15376" width="9.7109375" customWidth="1"/>
    <col min="15617" max="15617" width="8" customWidth="1"/>
    <col min="15618" max="15618" width="39.7109375" customWidth="1"/>
    <col min="15619" max="15619" width="8.140625" customWidth="1"/>
    <col min="15620" max="15623" width="9.7109375" customWidth="1"/>
    <col min="15626" max="15626" width="8" customWidth="1"/>
    <col min="15627" max="15627" width="39.7109375" customWidth="1"/>
    <col min="15628" max="15632" width="9.7109375" customWidth="1"/>
    <col min="15873" max="15873" width="8" customWidth="1"/>
    <col min="15874" max="15874" width="39.7109375" customWidth="1"/>
    <col min="15875" max="15875" width="8.140625" customWidth="1"/>
    <col min="15876" max="15879" width="9.7109375" customWidth="1"/>
    <col min="15882" max="15882" width="8" customWidth="1"/>
    <col min="15883" max="15883" width="39.7109375" customWidth="1"/>
    <col min="15884" max="15888" width="9.7109375" customWidth="1"/>
    <col min="16129" max="16129" width="8" customWidth="1"/>
    <col min="16130" max="16130" width="39.7109375" customWidth="1"/>
    <col min="16131" max="16131" width="8.140625" customWidth="1"/>
    <col min="16132" max="16135" width="9.7109375" customWidth="1"/>
    <col min="16138" max="16138" width="8" customWidth="1"/>
    <col min="16139" max="16139" width="39.7109375" customWidth="1"/>
    <col min="16140" max="16144" width="9.7109375" customWidth="1"/>
  </cols>
  <sheetData>
    <row r="1" spans="1:18" ht="45.75" customHeight="1" x14ac:dyDescent="0.2">
      <c r="A1" s="165" t="s">
        <v>1026</v>
      </c>
      <c r="B1" s="165"/>
      <c r="C1" s="165"/>
      <c r="D1" s="165"/>
      <c r="E1" s="165"/>
      <c r="F1" s="165"/>
      <c r="G1" s="165"/>
      <c r="H1" s="165"/>
      <c r="I1" s="165"/>
      <c r="J1" s="165" t="s">
        <v>1027</v>
      </c>
      <c r="K1" s="165"/>
      <c r="L1" s="165"/>
      <c r="M1" s="165"/>
      <c r="N1" s="165"/>
      <c r="O1" s="165"/>
      <c r="P1" s="165"/>
      <c r="Q1" s="165"/>
      <c r="R1" s="165"/>
    </row>
    <row r="2" spans="1:18" x14ac:dyDescent="0.2">
      <c r="A2" s="163" t="s">
        <v>317</v>
      </c>
      <c r="B2" s="164"/>
      <c r="C2" s="164"/>
      <c r="D2" s="164"/>
      <c r="E2" s="164"/>
      <c r="F2" s="164"/>
      <c r="G2" s="164"/>
      <c r="J2" s="163" t="s">
        <v>317</v>
      </c>
      <c r="K2" s="164"/>
      <c r="L2" s="164"/>
      <c r="M2" s="164"/>
      <c r="N2" s="164"/>
      <c r="O2" s="164"/>
      <c r="P2" s="164"/>
    </row>
    <row r="3" spans="1:18" x14ac:dyDescent="0.2">
      <c r="A3" s="137" t="s">
        <v>311</v>
      </c>
      <c r="B3" s="137" t="s">
        <v>773</v>
      </c>
      <c r="C3" s="137" t="s">
        <v>774</v>
      </c>
      <c r="D3" s="137" t="s">
        <v>1028</v>
      </c>
      <c r="E3" s="137" t="s">
        <v>1029</v>
      </c>
      <c r="F3" s="137" t="s">
        <v>776</v>
      </c>
      <c r="G3" s="137" t="s">
        <v>169</v>
      </c>
      <c r="H3" s="18" t="s">
        <v>1030</v>
      </c>
      <c r="I3" s="138" t="s">
        <v>778</v>
      </c>
      <c r="J3" s="137" t="s">
        <v>311</v>
      </c>
      <c r="K3" s="137" t="s">
        <v>773</v>
      </c>
      <c r="L3" s="137" t="s">
        <v>774</v>
      </c>
      <c r="M3" s="137" t="s">
        <v>1028</v>
      </c>
      <c r="N3" s="137" t="s">
        <v>1029</v>
      </c>
      <c r="O3" s="137" t="s">
        <v>776</v>
      </c>
      <c r="P3" s="137" t="s">
        <v>169</v>
      </c>
      <c r="Q3" s="18" t="s">
        <v>1030</v>
      </c>
      <c r="R3" s="138" t="s">
        <v>778</v>
      </c>
    </row>
    <row r="4" spans="1:18" x14ac:dyDescent="0.2">
      <c r="A4" s="139">
        <v>1</v>
      </c>
      <c r="B4" s="105" t="s">
        <v>1031</v>
      </c>
      <c r="C4" s="139">
        <v>-5</v>
      </c>
      <c r="D4" s="139">
        <v>49</v>
      </c>
      <c r="E4" s="139">
        <v>20</v>
      </c>
      <c r="F4" s="139">
        <v>22</v>
      </c>
      <c r="G4" s="139">
        <v>91</v>
      </c>
      <c r="H4" s="140">
        <v>10</v>
      </c>
      <c r="I4" s="141">
        <v>125</v>
      </c>
      <c r="J4" s="142"/>
      <c r="K4" s="109" t="s">
        <v>1031</v>
      </c>
      <c r="L4" s="142">
        <v>-6</v>
      </c>
      <c r="M4" s="142">
        <v>48</v>
      </c>
      <c r="N4" s="142">
        <v>20</v>
      </c>
      <c r="O4" s="142">
        <v>22</v>
      </c>
      <c r="P4" s="142">
        <v>90</v>
      </c>
    </row>
    <row r="5" spans="1:18" x14ac:dyDescent="0.2">
      <c r="A5" s="142"/>
      <c r="B5" s="109" t="s">
        <v>1032</v>
      </c>
      <c r="C5" s="142">
        <v>-3</v>
      </c>
      <c r="D5" s="142">
        <v>51</v>
      </c>
      <c r="E5" s="142">
        <v>22</v>
      </c>
      <c r="F5" s="142">
        <v>20</v>
      </c>
      <c r="G5" s="142">
        <v>93</v>
      </c>
      <c r="J5" s="114" t="s">
        <v>805</v>
      </c>
      <c r="K5" s="105" t="s">
        <v>1032</v>
      </c>
      <c r="L5" s="139">
        <v>-5</v>
      </c>
      <c r="M5" s="139">
        <v>49</v>
      </c>
      <c r="N5" s="139">
        <v>22</v>
      </c>
      <c r="O5" s="139">
        <v>20</v>
      </c>
      <c r="P5" s="139">
        <v>91</v>
      </c>
      <c r="Q5" s="140">
        <v>10</v>
      </c>
      <c r="R5" s="141">
        <v>125</v>
      </c>
    </row>
    <row r="6" spans="1:18" x14ac:dyDescent="0.2">
      <c r="A6" s="139">
        <v>2</v>
      </c>
      <c r="B6" s="105" t="s">
        <v>785</v>
      </c>
      <c r="C6" s="139">
        <v>-1</v>
      </c>
      <c r="D6" s="139">
        <v>51</v>
      </c>
      <c r="E6" s="139">
        <v>22</v>
      </c>
      <c r="F6" s="139">
        <v>22</v>
      </c>
      <c r="G6" s="139">
        <v>95</v>
      </c>
      <c r="H6" s="140">
        <v>9</v>
      </c>
      <c r="I6" s="141">
        <v>90</v>
      </c>
      <c r="J6" s="143" t="s">
        <v>314</v>
      </c>
      <c r="K6" s="105" t="s">
        <v>894</v>
      </c>
      <c r="L6" s="139">
        <v>-5</v>
      </c>
      <c r="M6" s="139">
        <v>46</v>
      </c>
      <c r="N6" s="139">
        <v>22</v>
      </c>
      <c r="O6" s="139">
        <v>23</v>
      </c>
      <c r="P6" s="139">
        <v>91</v>
      </c>
      <c r="Q6" s="140">
        <v>8.5</v>
      </c>
      <c r="R6" s="141">
        <v>75</v>
      </c>
    </row>
    <row r="7" spans="1:18" x14ac:dyDescent="0.2">
      <c r="A7" s="139">
        <v>3</v>
      </c>
      <c r="B7" s="105" t="s">
        <v>1033</v>
      </c>
      <c r="C7" s="143" t="s">
        <v>316</v>
      </c>
      <c r="D7" s="139">
        <v>54</v>
      </c>
      <c r="E7" s="139">
        <v>21</v>
      </c>
      <c r="F7" s="139">
        <v>21</v>
      </c>
      <c r="G7" s="139">
        <v>96</v>
      </c>
      <c r="H7" s="140">
        <v>8</v>
      </c>
      <c r="I7" s="141">
        <v>60</v>
      </c>
      <c r="J7" s="143" t="s">
        <v>314</v>
      </c>
      <c r="K7" s="105" t="s">
        <v>789</v>
      </c>
      <c r="L7" s="139">
        <v>-5</v>
      </c>
      <c r="M7" s="139">
        <v>45</v>
      </c>
      <c r="N7" s="139">
        <v>23</v>
      </c>
      <c r="O7" s="139">
        <v>23</v>
      </c>
      <c r="P7" s="139">
        <v>91</v>
      </c>
      <c r="Q7" s="140">
        <v>8.5</v>
      </c>
      <c r="R7" s="141">
        <v>75</v>
      </c>
    </row>
    <row r="8" spans="1:18" x14ac:dyDescent="0.2">
      <c r="A8" s="142"/>
      <c r="B8" s="109" t="s">
        <v>894</v>
      </c>
      <c r="C8" s="142">
        <v>1</v>
      </c>
      <c r="D8" s="142">
        <v>50</v>
      </c>
      <c r="E8" s="142">
        <v>23</v>
      </c>
      <c r="F8" s="142">
        <v>24</v>
      </c>
      <c r="G8" s="142">
        <v>97</v>
      </c>
      <c r="J8" s="144"/>
      <c r="K8" s="109" t="s">
        <v>785</v>
      </c>
      <c r="L8" s="142">
        <v>-4</v>
      </c>
      <c r="M8" s="142">
        <v>49</v>
      </c>
      <c r="N8" s="142">
        <v>21</v>
      </c>
      <c r="O8" s="142">
        <v>22</v>
      </c>
      <c r="P8" s="142">
        <v>92</v>
      </c>
    </row>
    <row r="9" spans="1:18" x14ac:dyDescent="0.2">
      <c r="A9" s="144"/>
      <c r="B9" s="109" t="s">
        <v>789</v>
      </c>
      <c r="C9" s="142">
        <v>2</v>
      </c>
      <c r="D9" s="142">
        <v>49</v>
      </c>
      <c r="E9" s="142">
        <v>25</v>
      </c>
      <c r="F9" s="142">
        <v>24</v>
      </c>
      <c r="G9" s="142">
        <v>98</v>
      </c>
      <c r="J9" s="143" t="s">
        <v>788</v>
      </c>
      <c r="K9" s="105" t="s">
        <v>782</v>
      </c>
      <c r="L9" s="139">
        <v>-4</v>
      </c>
      <c r="M9" s="139">
        <v>47</v>
      </c>
      <c r="N9" s="139">
        <v>21</v>
      </c>
      <c r="O9" s="139">
        <v>24</v>
      </c>
      <c r="P9" s="139">
        <v>92</v>
      </c>
      <c r="Q9" s="140">
        <v>7</v>
      </c>
      <c r="R9" s="141">
        <v>35</v>
      </c>
    </row>
    <row r="10" spans="1:18" x14ac:dyDescent="0.2">
      <c r="A10" s="114" t="s">
        <v>315</v>
      </c>
      <c r="B10" s="105" t="s">
        <v>1034</v>
      </c>
      <c r="C10" s="139">
        <v>2</v>
      </c>
      <c r="D10" s="139">
        <v>52</v>
      </c>
      <c r="E10" s="139">
        <v>22</v>
      </c>
      <c r="F10" s="139">
        <v>24</v>
      </c>
      <c r="G10" s="139">
        <v>98</v>
      </c>
      <c r="H10" s="140">
        <v>6.5</v>
      </c>
      <c r="I10" s="141">
        <v>17.5</v>
      </c>
      <c r="J10" s="142"/>
      <c r="K10" s="109" t="s">
        <v>1034</v>
      </c>
      <c r="L10" s="142">
        <v>-3</v>
      </c>
      <c r="M10" s="142">
        <v>49</v>
      </c>
      <c r="N10" s="142">
        <v>21</v>
      </c>
      <c r="O10" s="142">
        <v>23</v>
      </c>
      <c r="P10" s="142">
        <v>93</v>
      </c>
    </row>
    <row r="11" spans="1:18" x14ac:dyDescent="0.2">
      <c r="A11" s="114" t="s">
        <v>315</v>
      </c>
      <c r="B11" s="105" t="s">
        <v>1035</v>
      </c>
      <c r="C11" s="139">
        <v>2</v>
      </c>
      <c r="D11" s="139">
        <v>51</v>
      </c>
      <c r="E11" s="139">
        <v>22</v>
      </c>
      <c r="F11" s="139">
        <v>25</v>
      </c>
      <c r="G11" s="139">
        <v>98</v>
      </c>
      <c r="H11" s="140">
        <v>6.5</v>
      </c>
      <c r="I11" s="141">
        <v>17.5</v>
      </c>
      <c r="J11" s="139">
        <v>5</v>
      </c>
      <c r="K11" s="105" t="s">
        <v>802</v>
      </c>
      <c r="L11" s="139">
        <v>-1</v>
      </c>
      <c r="M11" s="139">
        <v>51</v>
      </c>
      <c r="N11" s="139">
        <v>20</v>
      </c>
      <c r="O11" s="139">
        <v>24</v>
      </c>
      <c r="P11" s="139">
        <v>95</v>
      </c>
      <c r="Q11" s="140">
        <v>6</v>
      </c>
      <c r="R11" s="141"/>
    </row>
    <row r="12" spans="1:18" x14ac:dyDescent="0.2">
      <c r="A12" s="142"/>
      <c r="B12" s="109" t="s">
        <v>782</v>
      </c>
      <c r="C12" s="142">
        <v>3</v>
      </c>
      <c r="D12" s="142">
        <v>52</v>
      </c>
      <c r="E12" s="142">
        <v>22</v>
      </c>
      <c r="F12" s="142">
        <v>25</v>
      </c>
      <c r="G12" s="142">
        <v>99</v>
      </c>
      <c r="J12" s="142"/>
      <c r="K12" s="109" t="s">
        <v>1033</v>
      </c>
      <c r="L12" s="144" t="s">
        <v>316</v>
      </c>
      <c r="M12" s="142">
        <v>54</v>
      </c>
      <c r="N12" s="142">
        <v>21</v>
      </c>
      <c r="O12" s="142">
        <v>21</v>
      </c>
      <c r="P12" s="142">
        <v>96</v>
      </c>
    </row>
    <row r="13" spans="1:18" x14ac:dyDescent="0.2">
      <c r="A13" s="142"/>
      <c r="B13" s="109" t="s">
        <v>802</v>
      </c>
      <c r="C13" s="142">
        <v>8</v>
      </c>
      <c r="D13" s="142">
        <v>56</v>
      </c>
      <c r="E13" s="142">
        <v>23</v>
      </c>
      <c r="F13" s="142">
        <v>25</v>
      </c>
      <c r="G13" s="142">
        <v>104</v>
      </c>
      <c r="J13" s="143" t="s">
        <v>818</v>
      </c>
      <c r="K13" s="105" t="s">
        <v>1036</v>
      </c>
      <c r="L13" s="139">
        <v>1</v>
      </c>
      <c r="M13" s="139">
        <v>56</v>
      </c>
      <c r="N13" s="139">
        <v>19</v>
      </c>
      <c r="O13" s="139">
        <v>22</v>
      </c>
      <c r="P13" s="139">
        <v>97</v>
      </c>
      <c r="Q13" s="140">
        <v>5</v>
      </c>
      <c r="R13" s="141"/>
    </row>
    <row r="14" spans="1:18" x14ac:dyDescent="0.2">
      <c r="A14" s="144"/>
      <c r="B14" s="109" t="s">
        <v>1036</v>
      </c>
      <c r="C14" s="142">
        <v>9</v>
      </c>
      <c r="D14" s="142">
        <v>61</v>
      </c>
      <c r="E14" s="142">
        <v>21</v>
      </c>
      <c r="F14" s="142">
        <v>23</v>
      </c>
      <c r="G14" s="142">
        <v>105</v>
      </c>
      <c r="J14" s="144"/>
      <c r="K14" s="109" t="s">
        <v>1035</v>
      </c>
      <c r="L14" s="142">
        <v>1</v>
      </c>
      <c r="M14" s="142">
        <v>50</v>
      </c>
      <c r="N14" s="142">
        <v>22</v>
      </c>
      <c r="O14" s="142">
        <v>25</v>
      </c>
      <c r="P14" s="142">
        <v>97</v>
      </c>
    </row>
    <row r="15" spans="1:18" x14ac:dyDescent="0.2">
      <c r="A15" s="143" t="s">
        <v>818</v>
      </c>
      <c r="B15" s="105" t="s">
        <v>890</v>
      </c>
      <c r="C15" s="139">
        <v>9</v>
      </c>
      <c r="D15" s="139">
        <v>58</v>
      </c>
      <c r="E15" s="139">
        <v>23</v>
      </c>
      <c r="F15" s="139">
        <v>24</v>
      </c>
      <c r="G15" s="139">
        <v>105</v>
      </c>
      <c r="H15" s="140">
        <v>5</v>
      </c>
      <c r="I15" s="141"/>
      <c r="J15" s="139">
        <v>7</v>
      </c>
      <c r="K15" s="105" t="s">
        <v>792</v>
      </c>
      <c r="L15" s="139">
        <v>2</v>
      </c>
      <c r="M15" s="139">
        <v>53</v>
      </c>
      <c r="N15" s="139">
        <v>22</v>
      </c>
      <c r="O15" s="139">
        <v>23</v>
      </c>
      <c r="P15" s="139">
        <v>98</v>
      </c>
      <c r="Q15" s="140">
        <v>4</v>
      </c>
      <c r="R15" s="141"/>
    </row>
    <row r="16" spans="1:18" x14ac:dyDescent="0.2">
      <c r="A16" s="139">
        <v>7</v>
      </c>
      <c r="B16" s="105" t="s">
        <v>790</v>
      </c>
      <c r="C16" s="139">
        <v>10</v>
      </c>
      <c r="D16" s="139">
        <v>54</v>
      </c>
      <c r="E16" s="139">
        <v>25</v>
      </c>
      <c r="F16" s="139">
        <v>27</v>
      </c>
      <c r="G16" s="139">
        <v>106</v>
      </c>
      <c r="H16" s="140">
        <v>4</v>
      </c>
      <c r="I16" s="141"/>
      <c r="J16" s="144"/>
      <c r="K16" s="109" t="s">
        <v>890</v>
      </c>
      <c r="L16" s="142">
        <v>3</v>
      </c>
      <c r="M16" s="142">
        <v>55</v>
      </c>
      <c r="N16" s="142">
        <v>21</v>
      </c>
      <c r="O16" s="142">
        <v>23</v>
      </c>
      <c r="P16" s="142">
        <v>99</v>
      </c>
    </row>
    <row r="17" spans="1:18" x14ac:dyDescent="0.2">
      <c r="A17" s="143" t="s">
        <v>797</v>
      </c>
      <c r="B17" s="105" t="s">
        <v>1037</v>
      </c>
      <c r="C17" s="139">
        <v>11</v>
      </c>
      <c r="D17" s="139">
        <v>57</v>
      </c>
      <c r="E17" s="139">
        <v>25</v>
      </c>
      <c r="F17" s="139">
        <v>25</v>
      </c>
      <c r="G17" s="139">
        <v>107</v>
      </c>
      <c r="H17" s="140">
        <v>3</v>
      </c>
      <c r="I17" s="141"/>
      <c r="J17" s="144"/>
      <c r="K17" s="109" t="s">
        <v>790</v>
      </c>
      <c r="L17" s="142">
        <v>3</v>
      </c>
      <c r="M17" s="142">
        <v>50</v>
      </c>
      <c r="N17" s="142">
        <v>23</v>
      </c>
      <c r="O17" s="142">
        <v>26</v>
      </c>
      <c r="P17" s="142">
        <v>99</v>
      </c>
    </row>
    <row r="18" spans="1:18" x14ac:dyDescent="0.2">
      <c r="A18" s="144"/>
      <c r="B18" s="109" t="s">
        <v>792</v>
      </c>
      <c r="C18" s="142">
        <v>11</v>
      </c>
      <c r="D18" s="142">
        <v>59</v>
      </c>
      <c r="E18" s="142">
        <v>24</v>
      </c>
      <c r="F18" s="142">
        <v>24</v>
      </c>
      <c r="G18" s="142">
        <v>107</v>
      </c>
      <c r="J18" s="139">
        <v>8</v>
      </c>
      <c r="K18" s="105" t="s">
        <v>885</v>
      </c>
      <c r="L18" s="139">
        <v>4</v>
      </c>
      <c r="M18" s="139">
        <v>53</v>
      </c>
      <c r="N18" s="139">
        <v>26</v>
      </c>
      <c r="O18" s="139">
        <v>21</v>
      </c>
      <c r="P18" s="139">
        <v>100</v>
      </c>
      <c r="Q18" s="140">
        <v>3</v>
      </c>
      <c r="R18" s="141"/>
    </row>
    <row r="19" spans="1:18" x14ac:dyDescent="0.2">
      <c r="A19" s="142"/>
      <c r="B19" s="109" t="s">
        <v>885</v>
      </c>
      <c r="C19" s="142">
        <v>12</v>
      </c>
      <c r="D19" s="142">
        <v>58</v>
      </c>
      <c r="E19" s="142">
        <v>28</v>
      </c>
      <c r="F19" s="142">
        <v>22</v>
      </c>
      <c r="G19" s="142">
        <v>108</v>
      </c>
      <c r="J19" s="143" t="s">
        <v>829</v>
      </c>
      <c r="K19" s="105" t="s">
        <v>1038</v>
      </c>
      <c r="L19" s="139">
        <v>7</v>
      </c>
      <c r="M19" s="139">
        <v>61</v>
      </c>
      <c r="N19" s="139">
        <v>21</v>
      </c>
      <c r="O19" s="139">
        <v>21</v>
      </c>
      <c r="P19" s="139">
        <v>103</v>
      </c>
      <c r="Q19" s="140">
        <v>2</v>
      </c>
      <c r="R19" s="141"/>
    </row>
    <row r="20" spans="1:18" x14ac:dyDescent="0.2">
      <c r="A20" s="139">
        <v>9</v>
      </c>
      <c r="B20" s="105" t="s">
        <v>795</v>
      </c>
      <c r="C20" s="139">
        <v>13</v>
      </c>
      <c r="D20" s="139">
        <v>61</v>
      </c>
      <c r="E20" s="139">
        <v>24</v>
      </c>
      <c r="F20" s="139">
        <v>24</v>
      </c>
      <c r="G20" s="139">
        <v>109</v>
      </c>
      <c r="H20" s="140">
        <v>2</v>
      </c>
      <c r="I20" s="141"/>
      <c r="J20" s="144"/>
      <c r="K20" s="109" t="s">
        <v>795</v>
      </c>
      <c r="L20" s="142">
        <v>7</v>
      </c>
      <c r="M20" s="142">
        <v>57</v>
      </c>
      <c r="N20" s="142">
        <v>23</v>
      </c>
      <c r="O20" s="142">
        <v>23</v>
      </c>
      <c r="P20" s="142">
        <v>103</v>
      </c>
    </row>
    <row r="21" spans="1:18" x14ac:dyDescent="0.2">
      <c r="A21" s="142"/>
      <c r="B21" s="109" t="s">
        <v>1038</v>
      </c>
      <c r="C21" s="142">
        <v>14</v>
      </c>
      <c r="D21" s="142">
        <v>66</v>
      </c>
      <c r="E21" s="142">
        <v>22</v>
      </c>
      <c r="F21" s="142">
        <v>22</v>
      </c>
      <c r="G21" s="142">
        <v>110</v>
      </c>
      <c r="J21" s="142"/>
      <c r="K21" s="109" t="s">
        <v>1037</v>
      </c>
      <c r="L21" s="142">
        <v>9</v>
      </c>
      <c r="M21" s="142">
        <v>56</v>
      </c>
      <c r="N21" s="142">
        <v>24</v>
      </c>
      <c r="O21" s="142">
        <v>25</v>
      </c>
      <c r="P21" s="142">
        <v>105</v>
      </c>
    </row>
    <row r="22" spans="1:18" ht="0.95" customHeight="1" x14ac:dyDescent="0.2"/>
    <row r="23" spans="1:18" x14ac:dyDescent="0.2">
      <c r="A23" s="163" t="s">
        <v>318</v>
      </c>
      <c r="B23" s="164"/>
      <c r="C23" s="164"/>
      <c r="D23" s="164"/>
      <c r="E23" s="164"/>
      <c r="F23" s="164"/>
      <c r="G23" s="164"/>
      <c r="J23" s="163" t="s">
        <v>318</v>
      </c>
      <c r="K23" s="164"/>
      <c r="L23" s="164"/>
      <c r="M23" s="164"/>
      <c r="N23" s="164"/>
      <c r="O23" s="164"/>
      <c r="P23" s="164"/>
    </row>
    <row r="24" spans="1:18" x14ac:dyDescent="0.2">
      <c r="A24" s="137" t="s">
        <v>311</v>
      </c>
      <c r="B24" s="137" t="s">
        <v>773</v>
      </c>
      <c r="C24" s="137" t="s">
        <v>774</v>
      </c>
      <c r="D24" s="137" t="s">
        <v>1028</v>
      </c>
      <c r="E24" s="137" t="s">
        <v>1029</v>
      </c>
      <c r="F24" s="137" t="s">
        <v>776</v>
      </c>
      <c r="G24" s="137" t="s">
        <v>169</v>
      </c>
      <c r="H24" s="18" t="s">
        <v>1030</v>
      </c>
      <c r="I24" s="138" t="s">
        <v>778</v>
      </c>
      <c r="J24" s="137" t="s">
        <v>311</v>
      </c>
      <c r="K24" s="137" t="s">
        <v>773</v>
      </c>
      <c r="L24" s="137" t="s">
        <v>774</v>
      </c>
      <c r="M24" s="137" t="s">
        <v>1028</v>
      </c>
      <c r="N24" s="137" t="s">
        <v>1029</v>
      </c>
      <c r="O24" s="137" t="s">
        <v>776</v>
      </c>
      <c r="P24" s="137" t="s">
        <v>169</v>
      </c>
      <c r="Q24" s="18" t="s">
        <v>1030</v>
      </c>
      <c r="R24" s="138" t="s">
        <v>778</v>
      </c>
    </row>
    <row r="25" spans="1:18" x14ac:dyDescent="0.2">
      <c r="A25" s="139">
        <v>1</v>
      </c>
      <c r="B25" s="105" t="s">
        <v>1039</v>
      </c>
      <c r="C25" s="139">
        <v>2</v>
      </c>
      <c r="D25" s="139">
        <v>55</v>
      </c>
      <c r="E25" s="139">
        <v>21</v>
      </c>
      <c r="F25" s="139">
        <v>22</v>
      </c>
      <c r="G25" s="139">
        <v>98</v>
      </c>
      <c r="H25" s="140">
        <v>10</v>
      </c>
      <c r="I25" s="141">
        <v>125</v>
      </c>
      <c r="J25" s="142"/>
      <c r="K25" s="109" t="s">
        <v>1039</v>
      </c>
      <c r="L25" s="142">
        <v>-7</v>
      </c>
      <c r="M25" s="142">
        <v>49</v>
      </c>
      <c r="N25" s="142">
        <v>19</v>
      </c>
      <c r="O25" s="142">
        <v>21</v>
      </c>
      <c r="P25" s="142">
        <v>89</v>
      </c>
    </row>
    <row r="26" spans="1:18" x14ac:dyDescent="0.2">
      <c r="A26" s="139">
        <v>2</v>
      </c>
      <c r="B26" s="105" t="s">
        <v>1040</v>
      </c>
      <c r="C26" s="139">
        <v>5</v>
      </c>
      <c r="D26" s="139">
        <v>54</v>
      </c>
      <c r="E26" s="139">
        <v>23</v>
      </c>
      <c r="F26" s="139">
        <v>24</v>
      </c>
      <c r="G26" s="139">
        <v>101</v>
      </c>
      <c r="H26" s="140">
        <v>9</v>
      </c>
      <c r="I26" s="141">
        <v>90</v>
      </c>
      <c r="J26" s="139">
        <v>1</v>
      </c>
      <c r="K26" s="105" t="s">
        <v>1041</v>
      </c>
      <c r="L26" s="139">
        <v>-6</v>
      </c>
      <c r="M26" s="139">
        <v>49</v>
      </c>
      <c r="N26" s="139">
        <v>19</v>
      </c>
      <c r="O26" s="139">
        <v>22</v>
      </c>
      <c r="P26" s="139">
        <v>90</v>
      </c>
      <c r="Q26" s="140">
        <v>10</v>
      </c>
      <c r="R26" s="141">
        <v>125</v>
      </c>
    </row>
    <row r="27" spans="1:18" x14ac:dyDescent="0.2">
      <c r="A27" s="142"/>
      <c r="B27" s="109" t="s">
        <v>1042</v>
      </c>
      <c r="C27" s="142">
        <v>6</v>
      </c>
      <c r="D27" s="142">
        <v>55</v>
      </c>
      <c r="E27" s="142">
        <v>21</v>
      </c>
      <c r="F27" s="142">
        <v>26</v>
      </c>
      <c r="G27" s="142">
        <v>102</v>
      </c>
      <c r="J27" s="142"/>
      <c r="K27" s="109" t="s">
        <v>1040</v>
      </c>
      <c r="L27" s="142">
        <v>-5</v>
      </c>
      <c r="M27" s="142">
        <v>48</v>
      </c>
      <c r="N27" s="142">
        <v>20</v>
      </c>
      <c r="O27" s="142">
        <v>23</v>
      </c>
      <c r="P27" s="142">
        <v>91</v>
      </c>
    </row>
    <row r="28" spans="1:18" x14ac:dyDescent="0.2">
      <c r="A28" s="142"/>
      <c r="B28" s="109" t="s">
        <v>1041</v>
      </c>
      <c r="C28" s="142">
        <v>7</v>
      </c>
      <c r="D28" s="142">
        <v>57</v>
      </c>
      <c r="E28" s="142">
        <v>22</v>
      </c>
      <c r="F28" s="142">
        <v>24</v>
      </c>
      <c r="G28" s="142">
        <v>103</v>
      </c>
      <c r="J28" s="139">
        <v>2</v>
      </c>
      <c r="K28" s="105" t="s">
        <v>1042</v>
      </c>
      <c r="L28" s="139">
        <v>-3</v>
      </c>
      <c r="M28" s="139">
        <v>49</v>
      </c>
      <c r="N28" s="139">
        <v>19</v>
      </c>
      <c r="O28" s="139">
        <v>25</v>
      </c>
      <c r="P28" s="139">
        <v>93</v>
      </c>
      <c r="Q28" s="140">
        <v>9</v>
      </c>
      <c r="R28" s="141">
        <v>90</v>
      </c>
    </row>
    <row r="29" spans="1:18" x14ac:dyDescent="0.2">
      <c r="A29" s="139">
        <v>3</v>
      </c>
      <c r="B29" s="105" t="s">
        <v>1043</v>
      </c>
      <c r="C29" s="139">
        <v>9</v>
      </c>
      <c r="D29" s="139">
        <v>56</v>
      </c>
      <c r="E29" s="139">
        <v>25</v>
      </c>
      <c r="F29" s="139">
        <v>24</v>
      </c>
      <c r="G29" s="139">
        <v>105</v>
      </c>
      <c r="H29" s="140">
        <v>8</v>
      </c>
      <c r="I29" s="141">
        <v>60</v>
      </c>
      <c r="J29" s="139">
        <v>3</v>
      </c>
      <c r="K29" s="105" t="s">
        <v>1044</v>
      </c>
      <c r="L29" s="139">
        <v>-2</v>
      </c>
      <c r="M29" s="139">
        <v>50</v>
      </c>
      <c r="N29" s="139">
        <v>23</v>
      </c>
      <c r="O29" s="139">
        <v>21</v>
      </c>
      <c r="P29" s="139">
        <v>94</v>
      </c>
      <c r="Q29" s="140">
        <v>8</v>
      </c>
      <c r="R29" s="141">
        <v>60</v>
      </c>
    </row>
    <row r="30" spans="1:18" x14ac:dyDescent="0.2">
      <c r="A30" s="144"/>
      <c r="B30" s="109" t="s">
        <v>1045</v>
      </c>
      <c r="C30" s="142">
        <v>10</v>
      </c>
      <c r="D30" s="142">
        <v>57</v>
      </c>
      <c r="E30" s="142">
        <v>27</v>
      </c>
      <c r="F30" s="142">
        <v>22</v>
      </c>
      <c r="G30" s="142">
        <v>106</v>
      </c>
      <c r="J30" s="143" t="s">
        <v>788</v>
      </c>
      <c r="K30" s="105" t="s">
        <v>1045</v>
      </c>
      <c r="L30" s="139">
        <v>-1</v>
      </c>
      <c r="M30" s="139">
        <v>50</v>
      </c>
      <c r="N30" s="139">
        <v>25</v>
      </c>
      <c r="O30" s="139">
        <v>20</v>
      </c>
      <c r="P30" s="139">
        <v>95</v>
      </c>
      <c r="Q30" s="140">
        <v>7</v>
      </c>
      <c r="R30" s="141">
        <v>35</v>
      </c>
    </row>
    <row r="31" spans="1:18" x14ac:dyDescent="0.2">
      <c r="A31" s="143" t="s">
        <v>315</v>
      </c>
      <c r="B31" s="105" t="s">
        <v>1046</v>
      </c>
      <c r="C31" s="139">
        <v>10</v>
      </c>
      <c r="D31" s="139">
        <v>55</v>
      </c>
      <c r="E31" s="139">
        <v>24</v>
      </c>
      <c r="F31" s="139">
        <v>27</v>
      </c>
      <c r="G31" s="139">
        <v>106</v>
      </c>
      <c r="H31" s="140">
        <v>6.5</v>
      </c>
      <c r="I31" s="141">
        <v>17.5</v>
      </c>
      <c r="J31" s="144"/>
      <c r="K31" s="109" t="s">
        <v>1043</v>
      </c>
      <c r="L31" s="142">
        <v>-1</v>
      </c>
      <c r="M31" s="142">
        <v>50</v>
      </c>
      <c r="N31" s="142">
        <v>22</v>
      </c>
      <c r="O31" s="142">
        <v>23</v>
      </c>
      <c r="P31" s="142">
        <v>95</v>
      </c>
    </row>
    <row r="32" spans="1:18" x14ac:dyDescent="0.2">
      <c r="A32" s="143" t="s">
        <v>315</v>
      </c>
      <c r="B32" s="105" t="s">
        <v>1047</v>
      </c>
      <c r="C32" s="139">
        <v>10</v>
      </c>
      <c r="D32" s="139">
        <v>57</v>
      </c>
      <c r="E32" s="139">
        <v>25</v>
      </c>
      <c r="F32" s="139">
        <v>24</v>
      </c>
      <c r="G32" s="139">
        <v>106</v>
      </c>
      <c r="H32" s="140">
        <v>6.5</v>
      </c>
      <c r="I32" s="141">
        <v>17.5</v>
      </c>
      <c r="J32" s="143" t="s">
        <v>427</v>
      </c>
      <c r="K32" s="105" t="s">
        <v>819</v>
      </c>
      <c r="L32" s="143" t="s">
        <v>316</v>
      </c>
      <c r="M32" s="139">
        <v>49</v>
      </c>
      <c r="N32" s="139">
        <v>23</v>
      </c>
      <c r="O32" s="139">
        <v>24</v>
      </c>
      <c r="P32" s="139">
        <v>96</v>
      </c>
      <c r="Q32" s="140">
        <v>5.5</v>
      </c>
      <c r="R32" s="141"/>
    </row>
    <row r="33" spans="1:18" x14ac:dyDescent="0.2">
      <c r="A33" s="144"/>
      <c r="B33" s="109" t="s">
        <v>1048</v>
      </c>
      <c r="C33" s="142">
        <v>11</v>
      </c>
      <c r="D33" s="142">
        <v>58</v>
      </c>
      <c r="E33" s="142">
        <v>23</v>
      </c>
      <c r="F33" s="142">
        <v>26</v>
      </c>
      <c r="G33" s="142">
        <v>107</v>
      </c>
      <c r="J33" s="143" t="s">
        <v>427</v>
      </c>
      <c r="K33" s="105" t="s">
        <v>1048</v>
      </c>
      <c r="L33" s="143" t="s">
        <v>316</v>
      </c>
      <c r="M33" s="139">
        <v>51</v>
      </c>
      <c r="N33" s="139">
        <v>21</v>
      </c>
      <c r="O33" s="139">
        <v>24</v>
      </c>
      <c r="P33" s="139">
        <v>96</v>
      </c>
      <c r="Q33" s="140">
        <v>5.5</v>
      </c>
      <c r="R33" s="141"/>
    </row>
    <row r="34" spans="1:18" x14ac:dyDescent="0.2">
      <c r="A34" s="143" t="s">
        <v>818</v>
      </c>
      <c r="B34" s="105" t="s">
        <v>1049</v>
      </c>
      <c r="C34" s="139">
        <v>11</v>
      </c>
      <c r="D34" s="139">
        <v>60</v>
      </c>
      <c r="E34" s="139">
        <v>23</v>
      </c>
      <c r="F34" s="139">
        <v>24</v>
      </c>
      <c r="G34" s="139">
        <v>107</v>
      </c>
      <c r="H34" s="140">
        <v>5</v>
      </c>
      <c r="I34" s="141"/>
      <c r="J34" s="143" t="s">
        <v>821</v>
      </c>
      <c r="K34" s="105" t="s">
        <v>1050</v>
      </c>
      <c r="L34" s="139">
        <v>1</v>
      </c>
      <c r="M34" s="139">
        <v>57</v>
      </c>
      <c r="N34" s="139">
        <v>19</v>
      </c>
      <c r="O34" s="139">
        <v>21</v>
      </c>
      <c r="P34" s="139">
        <v>97</v>
      </c>
      <c r="Q34" s="140">
        <v>4</v>
      </c>
      <c r="R34" s="141"/>
    </row>
    <row r="35" spans="1:18" x14ac:dyDescent="0.2">
      <c r="A35" s="144"/>
      <c r="B35" s="109" t="s">
        <v>819</v>
      </c>
      <c r="C35" s="142">
        <v>12</v>
      </c>
      <c r="D35" s="142">
        <v>56</v>
      </c>
      <c r="E35" s="142">
        <v>26</v>
      </c>
      <c r="F35" s="142">
        <v>26</v>
      </c>
      <c r="G35" s="142">
        <v>108</v>
      </c>
      <c r="J35" s="144"/>
      <c r="K35" s="109" t="s">
        <v>1046</v>
      </c>
      <c r="L35" s="142">
        <v>1</v>
      </c>
      <c r="M35" s="142">
        <v>49</v>
      </c>
      <c r="N35" s="142">
        <v>22</v>
      </c>
      <c r="O35" s="142">
        <v>26</v>
      </c>
      <c r="P35" s="142">
        <v>97</v>
      </c>
    </row>
    <row r="36" spans="1:18" x14ac:dyDescent="0.2">
      <c r="A36" s="143" t="s">
        <v>695</v>
      </c>
      <c r="B36" s="105" t="s">
        <v>1051</v>
      </c>
      <c r="C36" s="139">
        <v>12</v>
      </c>
      <c r="D36" s="139">
        <v>59</v>
      </c>
      <c r="E36" s="139">
        <v>24</v>
      </c>
      <c r="F36" s="139">
        <v>25</v>
      </c>
      <c r="G36" s="139">
        <v>108</v>
      </c>
      <c r="H36" s="140">
        <v>3.5</v>
      </c>
      <c r="I36" s="141"/>
      <c r="J36" s="144"/>
      <c r="K36" s="109" t="s">
        <v>1049</v>
      </c>
      <c r="L36" s="142">
        <v>1</v>
      </c>
      <c r="M36" s="142">
        <v>53</v>
      </c>
      <c r="N36" s="142">
        <v>21</v>
      </c>
      <c r="O36" s="142">
        <v>23</v>
      </c>
      <c r="P36" s="142">
        <v>97</v>
      </c>
    </row>
    <row r="37" spans="1:18" x14ac:dyDescent="0.2">
      <c r="A37" s="143" t="s">
        <v>695</v>
      </c>
      <c r="B37" s="105" t="s">
        <v>1052</v>
      </c>
      <c r="C37" s="139">
        <v>12</v>
      </c>
      <c r="D37" s="139">
        <v>61</v>
      </c>
      <c r="E37" s="139">
        <v>23</v>
      </c>
      <c r="F37" s="139">
        <v>24</v>
      </c>
      <c r="G37" s="139">
        <v>108</v>
      </c>
      <c r="H37" s="140">
        <v>3.5</v>
      </c>
      <c r="I37" s="141"/>
      <c r="J37" s="143" t="s">
        <v>797</v>
      </c>
      <c r="K37" s="105" t="s">
        <v>825</v>
      </c>
      <c r="L37" s="139">
        <v>2</v>
      </c>
      <c r="M37" s="139">
        <v>52</v>
      </c>
      <c r="N37" s="139">
        <v>20</v>
      </c>
      <c r="O37" s="139">
        <v>26</v>
      </c>
      <c r="P37" s="139">
        <v>98</v>
      </c>
      <c r="Q37" s="140">
        <v>3</v>
      </c>
      <c r="R37" s="141"/>
    </row>
    <row r="38" spans="1:18" x14ac:dyDescent="0.2">
      <c r="A38" s="144"/>
      <c r="B38" s="109" t="s">
        <v>1044</v>
      </c>
      <c r="C38" s="142">
        <v>13</v>
      </c>
      <c r="D38" s="142">
        <v>59</v>
      </c>
      <c r="E38" s="142">
        <v>27</v>
      </c>
      <c r="F38" s="142">
        <v>23</v>
      </c>
      <c r="G38" s="142">
        <v>109</v>
      </c>
      <c r="J38" s="144"/>
      <c r="K38" s="109" t="s">
        <v>1047</v>
      </c>
      <c r="L38" s="142">
        <v>2</v>
      </c>
      <c r="M38" s="142">
        <v>52</v>
      </c>
      <c r="N38" s="142">
        <v>23</v>
      </c>
      <c r="O38" s="142">
        <v>23</v>
      </c>
      <c r="P38" s="142">
        <v>98</v>
      </c>
    </row>
    <row r="39" spans="1:18" x14ac:dyDescent="0.2">
      <c r="A39" s="143" t="s">
        <v>829</v>
      </c>
      <c r="B39" s="105" t="s">
        <v>1053</v>
      </c>
      <c r="C39" s="139">
        <v>13</v>
      </c>
      <c r="D39" s="139">
        <v>62</v>
      </c>
      <c r="E39" s="139">
        <v>21</v>
      </c>
      <c r="F39" s="139">
        <v>26</v>
      </c>
      <c r="G39" s="139">
        <v>109</v>
      </c>
      <c r="H39" s="140">
        <v>2</v>
      </c>
      <c r="I39" s="141"/>
      <c r="J39" s="144"/>
      <c r="K39" s="109" t="s">
        <v>1053</v>
      </c>
      <c r="L39" s="142">
        <v>3</v>
      </c>
      <c r="M39" s="142">
        <v>56</v>
      </c>
      <c r="N39" s="142">
        <v>19</v>
      </c>
      <c r="O39" s="142">
        <v>24</v>
      </c>
      <c r="P39" s="142">
        <v>99</v>
      </c>
    </row>
    <row r="40" spans="1:18" x14ac:dyDescent="0.2">
      <c r="A40" s="142"/>
      <c r="B40" s="109" t="s">
        <v>1054</v>
      </c>
      <c r="C40" s="142">
        <v>14</v>
      </c>
      <c r="D40" s="142">
        <v>61</v>
      </c>
      <c r="E40" s="142">
        <v>24</v>
      </c>
      <c r="F40" s="142">
        <v>25</v>
      </c>
      <c r="G40" s="142">
        <v>110</v>
      </c>
      <c r="J40" s="144"/>
      <c r="K40" s="109" t="s">
        <v>1051</v>
      </c>
      <c r="L40" s="142">
        <v>3</v>
      </c>
      <c r="M40" s="142">
        <v>52</v>
      </c>
      <c r="N40" s="142">
        <v>23</v>
      </c>
      <c r="O40" s="142">
        <v>24</v>
      </c>
      <c r="P40" s="142">
        <v>99</v>
      </c>
    </row>
    <row r="41" spans="1:18" x14ac:dyDescent="0.2">
      <c r="A41" s="142"/>
      <c r="B41" s="109" t="s">
        <v>825</v>
      </c>
      <c r="C41" s="142">
        <v>15</v>
      </c>
      <c r="D41" s="142">
        <v>60</v>
      </c>
      <c r="E41" s="142">
        <v>23</v>
      </c>
      <c r="F41" s="142">
        <v>28</v>
      </c>
      <c r="G41" s="142">
        <v>111</v>
      </c>
      <c r="J41" s="142"/>
      <c r="K41" s="109" t="s">
        <v>1052</v>
      </c>
      <c r="L41" s="142">
        <v>4</v>
      </c>
      <c r="M41" s="142">
        <v>55</v>
      </c>
      <c r="N41" s="142">
        <v>22</v>
      </c>
      <c r="O41" s="142">
        <v>23</v>
      </c>
      <c r="P41" s="142">
        <v>100</v>
      </c>
    </row>
    <row r="42" spans="1:18" x14ac:dyDescent="0.2">
      <c r="A42" s="142"/>
      <c r="B42" s="109" t="s">
        <v>1050</v>
      </c>
      <c r="C42" s="142">
        <v>16</v>
      </c>
      <c r="D42" s="142">
        <v>66</v>
      </c>
      <c r="E42" s="142">
        <v>23</v>
      </c>
      <c r="F42" s="142">
        <v>23</v>
      </c>
      <c r="G42" s="142">
        <v>112</v>
      </c>
      <c r="J42" s="143" t="s">
        <v>826</v>
      </c>
      <c r="K42" s="105" t="s">
        <v>1055</v>
      </c>
      <c r="L42" s="139">
        <v>5</v>
      </c>
      <c r="M42" s="139">
        <v>56</v>
      </c>
      <c r="N42" s="139">
        <v>22</v>
      </c>
      <c r="O42" s="139">
        <v>23</v>
      </c>
      <c r="P42" s="139">
        <v>101</v>
      </c>
      <c r="Q42" s="140">
        <v>1.5</v>
      </c>
      <c r="R42" s="141"/>
    </row>
    <row r="43" spans="1:18" x14ac:dyDescent="0.2">
      <c r="A43" s="142"/>
      <c r="B43" s="109" t="s">
        <v>1055</v>
      </c>
      <c r="C43" s="142">
        <v>18</v>
      </c>
      <c r="D43" s="142">
        <v>64</v>
      </c>
      <c r="E43" s="142">
        <v>25</v>
      </c>
      <c r="F43" s="142">
        <v>25</v>
      </c>
      <c r="G43" s="142">
        <v>114</v>
      </c>
      <c r="J43" s="143" t="s">
        <v>826</v>
      </c>
      <c r="K43" s="105" t="s">
        <v>1054</v>
      </c>
      <c r="L43" s="139">
        <v>5</v>
      </c>
      <c r="M43" s="139">
        <v>55</v>
      </c>
      <c r="N43" s="139">
        <v>22</v>
      </c>
      <c r="O43" s="139">
        <v>24</v>
      </c>
      <c r="P43" s="139">
        <v>101</v>
      </c>
      <c r="Q43" s="140">
        <v>1.5</v>
      </c>
      <c r="R43" s="141"/>
    </row>
    <row r="44" spans="1:18" x14ac:dyDescent="0.2">
      <c r="A44" s="139">
        <v>10</v>
      </c>
      <c r="B44" s="105" t="s">
        <v>1056</v>
      </c>
      <c r="C44" s="139">
        <v>20</v>
      </c>
      <c r="D44" s="139">
        <v>62</v>
      </c>
      <c r="E44" s="139">
        <v>25</v>
      </c>
      <c r="F44" s="139">
        <v>29</v>
      </c>
      <c r="G44" s="139">
        <v>116</v>
      </c>
      <c r="H44" s="140">
        <v>1</v>
      </c>
      <c r="I44" s="141"/>
      <c r="J44" s="142"/>
      <c r="K44" s="109" t="s">
        <v>1056</v>
      </c>
      <c r="L44" s="142">
        <v>6</v>
      </c>
      <c r="M44" s="142">
        <v>53</v>
      </c>
      <c r="N44" s="142">
        <v>22</v>
      </c>
      <c r="O44" s="142">
        <v>27</v>
      </c>
      <c r="P44" s="142">
        <v>102</v>
      </c>
    </row>
    <row r="45" spans="1:18" ht="0.95" customHeight="1" x14ac:dyDescent="0.2"/>
    <row r="46" spans="1:18" x14ac:dyDescent="0.2">
      <c r="A46" s="163" t="s">
        <v>319</v>
      </c>
      <c r="B46" s="164"/>
      <c r="C46" s="164"/>
      <c r="D46" s="164"/>
      <c r="E46" s="164"/>
      <c r="F46" s="164"/>
      <c r="G46" s="164"/>
      <c r="J46" s="163" t="s">
        <v>319</v>
      </c>
      <c r="K46" s="164"/>
      <c r="L46" s="164"/>
      <c r="M46" s="164"/>
      <c r="N46" s="164"/>
      <c r="O46" s="164"/>
      <c r="P46" s="164"/>
    </row>
    <row r="47" spans="1:18" x14ac:dyDescent="0.2">
      <c r="A47" s="137" t="s">
        <v>311</v>
      </c>
      <c r="B47" s="137" t="s">
        <v>773</v>
      </c>
      <c r="C47" s="137" t="s">
        <v>774</v>
      </c>
      <c r="D47" s="137" t="s">
        <v>1028</v>
      </c>
      <c r="E47" s="137" t="s">
        <v>1029</v>
      </c>
      <c r="F47" s="137" t="s">
        <v>776</v>
      </c>
      <c r="G47" s="137" t="s">
        <v>169</v>
      </c>
      <c r="H47" s="18" t="s">
        <v>1030</v>
      </c>
      <c r="I47" s="138" t="s">
        <v>778</v>
      </c>
      <c r="J47" s="137" t="s">
        <v>311</v>
      </c>
      <c r="K47" s="137" t="s">
        <v>773</v>
      </c>
      <c r="L47" s="137" t="s">
        <v>774</v>
      </c>
      <c r="M47" s="137" t="s">
        <v>1028</v>
      </c>
      <c r="N47" s="137" t="s">
        <v>1029</v>
      </c>
      <c r="O47" s="137" t="s">
        <v>776</v>
      </c>
      <c r="P47" s="137" t="s">
        <v>169</v>
      </c>
      <c r="Q47" s="18" t="s">
        <v>1030</v>
      </c>
      <c r="R47" s="138" t="s">
        <v>778</v>
      </c>
    </row>
    <row r="48" spans="1:18" x14ac:dyDescent="0.2">
      <c r="A48" s="139">
        <v>1</v>
      </c>
      <c r="B48" s="105" t="s">
        <v>828</v>
      </c>
      <c r="C48" s="139">
        <v>8</v>
      </c>
      <c r="D48" s="139">
        <v>58</v>
      </c>
      <c r="E48" s="139">
        <v>22</v>
      </c>
      <c r="F48" s="139">
        <v>24</v>
      </c>
      <c r="G48" s="139">
        <v>104</v>
      </c>
      <c r="H48" s="140">
        <v>10</v>
      </c>
      <c r="I48" s="141">
        <v>125</v>
      </c>
      <c r="J48" s="143" t="s">
        <v>805</v>
      </c>
      <c r="K48" s="105" t="s">
        <v>1057</v>
      </c>
      <c r="L48" s="139">
        <v>-8</v>
      </c>
      <c r="M48" s="139">
        <v>48</v>
      </c>
      <c r="N48" s="139">
        <v>17</v>
      </c>
      <c r="O48" s="139">
        <v>23</v>
      </c>
      <c r="P48" s="139">
        <v>88</v>
      </c>
      <c r="Q48" s="140">
        <v>10</v>
      </c>
      <c r="R48" s="141">
        <v>125</v>
      </c>
    </row>
    <row r="49" spans="1:18" x14ac:dyDescent="0.2">
      <c r="A49" s="144"/>
      <c r="B49" s="109" t="s">
        <v>911</v>
      </c>
      <c r="C49" s="142">
        <v>9</v>
      </c>
      <c r="D49" s="142">
        <v>53</v>
      </c>
      <c r="E49" s="142">
        <v>27</v>
      </c>
      <c r="F49" s="142">
        <v>25</v>
      </c>
      <c r="G49" s="142">
        <v>105</v>
      </c>
      <c r="J49" s="143" t="s">
        <v>809</v>
      </c>
      <c r="K49" s="105" t="s">
        <v>911</v>
      </c>
      <c r="L49" s="139">
        <v>-8</v>
      </c>
      <c r="M49" s="139">
        <v>43</v>
      </c>
      <c r="N49" s="139">
        <v>22</v>
      </c>
      <c r="O49" s="139">
        <v>23</v>
      </c>
      <c r="P49" s="139">
        <v>88</v>
      </c>
      <c r="Q49" s="140">
        <v>9</v>
      </c>
      <c r="R49" s="141">
        <v>90</v>
      </c>
    </row>
    <row r="50" spans="1:18" x14ac:dyDescent="0.2">
      <c r="A50" s="143" t="s">
        <v>809</v>
      </c>
      <c r="B50" s="105" t="s">
        <v>1058</v>
      </c>
      <c r="C50" s="139">
        <v>9</v>
      </c>
      <c r="D50" s="139">
        <v>59</v>
      </c>
      <c r="E50" s="139">
        <v>21</v>
      </c>
      <c r="F50" s="139">
        <v>25</v>
      </c>
      <c r="G50" s="139">
        <v>105</v>
      </c>
      <c r="H50" s="140">
        <v>9</v>
      </c>
      <c r="I50" s="141">
        <v>90</v>
      </c>
      <c r="J50" s="144"/>
      <c r="K50" s="109" t="s">
        <v>828</v>
      </c>
      <c r="L50" s="142">
        <v>-7</v>
      </c>
      <c r="M50" s="142">
        <v>49</v>
      </c>
      <c r="N50" s="142">
        <v>18</v>
      </c>
      <c r="O50" s="142">
        <v>22</v>
      </c>
      <c r="P50" s="142">
        <v>89</v>
      </c>
    </row>
    <row r="51" spans="1:18" x14ac:dyDescent="0.2">
      <c r="A51" s="144"/>
      <c r="B51" s="109" t="s">
        <v>1057</v>
      </c>
      <c r="C51" s="142">
        <v>11</v>
      </c>
      <c r="D51" s="142">
        <v>59</v>
      </c>
      <c r="E51" s="142">
        <v>22</v>
      </c>
      <c r="F51" s="142">
        <v>26</v>
      </c>
      <c r="G51" s="142">
        <v>107</v>
      </c>
      <c r="J51" s="144"/>
      <c r="K51" s="109" t="s">
        <v>1058</v>
      </c>
      <c r="L51" s="142">
        <v>-7</v>
      </c>
      <c r="M51" s="142">
        <v>50</v>
      </c>
      <c r="N51" s="142">
        <v>16</v>
      </c>
      <c r="O51" s="142">
        <v>23</v>
      </c>
      <c r="P51" s="142">
        <v>89</v>
      </c>
    </row>
    <row r="52" spans="1:18" x14ac:dyDescent="0.2">
      <c r="A52" s="144"/>
      <c r="B52" s="109" t="s">
        <v>1059</v>
      </c>
      <c r="C52" s="142">
        <v>11</v>
      </c>
      <c r="D52" s="142">
        <v>58</v>
      </c>
      <c r="E52" s="142">
        <v>25</v>
      </c>
      <c r="F52" s="142">
        <v>24</v>
      </c>
      <c r="G52" s="142">
        <v>107</v>
      </c>
      <c r="J52" s="139">
        <v>3</v>
      </c>
      <c r="K52" s="105" t="s">
        <v>1059</v>
      </c>
      <c r="L52" s="139">
        <v>-6</v>
      </c>
      <c r="M52" s="139">
        <v>48</v>
      </c>
      <c r="N52" s="139">
        <v>21</v>
      </c>
      <c r="O52" s="139">
        <v>21</v>
      </c>
      <c r="P52" s="139">
        <v>90</v>
      </c>
      <c r="Q52" s="140">
        <v>8</v>
      </c>
      <c r="R52" s="141">
        <v>60</v>
      </c>
    </row>
    <row r="53" spans="1:18" x14ac:dyDescent="0.2">
      <c r="A53" s="143" t="s">
        <v>784</v>
      </c>
      <c r="B53" s="105" t="s">
        <v>822</v>
      </c>
      <c r="C53" s="139">
        <v>11</v>
      </c>
      <c r="D53" s="139">
        <v>58</v>
      </c>
      <c r="E53" s="139">
        <v>22</v>
      </c>
      <c r="F53" s="139">
        <v>27</v>
      </c>
      <c r="G53" s="139">
        <v>107</v>
      </c>
      <c r="H53" s="140">
        <v>8</v>
      </c>
      <c r="I53" s="141">
        <v>60</v>
      </c>
      <c r="J53" s="143" t="s">
        <v>788</v>
      </c>
      <c r="K53" s="105" t="s">
        <v>913</v>
      </c>
      <c r="L53" s="139">
        <v>-3</v>
      </c>
      <c r="M53" s="139">
        <v>47</v>
      </c>
      <c r="N53" s="139">
        <v>23</v>
      </c>
      <c r="O53" s="139">
        <v>23</v>
      </c>
      <c r="P53" s="139">
        <v>93</v>
      </c>
      <c r="Q53" s="140">
        <v>7</v>
      </c>
      <c r="R53" s="141">
        <v>35</v>
      </c>
    </row>
    <row r="54" spans="1:18" x14ac:dyDescent="0.2">
      <c r="A54" s="143" t="s">
        <v>315</v>
      </c>
      <c r="B54" s="105" t="s">
        <v>1060</v>
      </c>
      <c r="C54" s="139">
        <v>16</v>
      </c>
      <c r="D54" s="139">
        <v>60</v>
      </c>
      <c r="E54" s="139">
        <v>27</v>
      </c>
      <c r="F54" s="139">
        <v>25</v>
      </c>
      <c r="G54" s="139">
        <v>112</v>
      </c>
      <c r="H54" s="140">
        <v>6.5</v>
      </c>
      <c r="I54" s="141">
        <v>17.5</v>
      </c>
      <c r="J54" s="144"/>
      <c r="K54" s="109" t="s">
        <v>822</v>
      </c>
      <c r="L54" s="142">
        <v>-3</v>
      </c>
      <c r="M54" s="142">
        <v>49</v>
      </c>
      <c r="N54" s="142">
        <v>19</v>
      </c>
      <c r="O54" s="142">
        <v>25</v>
      </c>
      <c r="P54" s="142">
        <v>93</v>
      </c>
    </row>
    <row r="55" spans="1:18" x14ac:dyDescent="0.2">
      <c r="A55" s="143" t="s">
        <v>315</v>
      </c>
      <c r="B55" s="105" t="s">
        <v>840</v>
      </c>
      <c r="C55" s="139">
        <v>16</v>
      </c>
      <c r="D55" s="139">
        <v>61</v>
      </c>
      <c r="E55" s="139">
        <v>25</v>
      </c>
      <c r="F55" s="139">
        <v>26</v>
      </c>
      <c r="G55" s="139">
        <v>112</v>
      </c>
      <c r="H55" s="140">
        <v>6.5</v>
      </c>
      <c r="I55" s="141">
        <v>17.5</v>
      </c>
      <c r="J55" s="143" t="s">
        <v>427</v>
      </c>
      <c r="K55" s="105" t="s">
        <v>1061</v>
      </c>
      <c r="L55" s="139">
        <v>-2</v>
      </c>
      <c r="M55" s="139">
        <v>51</v>
      </c>
      <c r="N55" s="139">
        <v>21</v>
      </c>
      <c r="O55" s="139">
        <v>22</v>
      </c>
      <c r="P55" s="139">
        <v>94</v>
      </c>
      <c r="Q55" s="140">
        <v>5.5</v>
      </c>
      <c r="R55" s="141"/>
    </row>
    <row r="56" spans="1:18" x14ac:dyDescent="0.2">
      <c r="A56" s="144"/>
      <c r="B56" s="109" t="s">
        <v>913</v>
      </c>
      <c r="C56" s="142">
        <v>17</v>
      </c>
      <c r="D56" s="142">
        <v>60</v>
      </c>
      <c r="E56" s="142">
        <v>27</v>
      </c>
      <c r="F56" s="142">
        <v>26</v>
      </c>
      <c r="G56" s="142">
        <v>113</v>
      </c>
      <c r="J56" s="143" t="s">
        <v>427</v>
      </c>
      <c r="K56" s="105" t="s">
        <v>855</v>
      </c>
      <c r="L56" s="139">
        <v>-2</v>
      </c>
      <c r="M56" s="139">
        <v>51</v>
      </c>
      <c r="N56" s="139">
        <v>21</v>
      </c>
      <c r="O56" s="139">
        <v>22</v>
      </c>
      <c r="P56" s="139">
        <v>94</v>
      </c>
      <c r="Q56" s="140">
        <v>5.5</v>
      </c>
      <c r="R56" s="141"/>
    </row>
    <row r="57" spans="1:18" x14ac:dyDescent="0.2">
      <c r="A57" s="144"/>
      <c r="B57" s="109" t="s">
        <v>855</v>
      </c>
      <c r="C57" s="142">
        <v>17</v>
      </c>
      <c r="D57" s="142">
        <v>62</v>
      </c>
      <c r="E57" s="142">
        <v>26</v>
      </c>
      <c r="F57" s="142">
        <v>25</v>
      </c>
      <c r="G57" s="142">
        <v>113</v>
      </c>
      <c r="J57" s="144"/>
      <c r="K57" s="109" t="s">
        <v>1062</v>
      </c>
      <c r="L57" s="144" t="s">
        <v>316</v>
      </c>
      <c r="M57" s="142">
        <v>51</v>
      </c>
      <c r="N57" s="142">
        <v>20</v>
      </c>
      <c r="O57" s="142">
        <v>25</v>
      </c>
      <c r="P57" s="142">
        <v>96</v>
      </c>
    </row>
    <row r="58" spans="1:18" x14ac:dyDescent="0.2">
      <c r="A58" s="139">
        <v>6</v>
      </c>
      <c r="B58" s="105" t="s">
        <v>912</v>
      </c>
      <c r="C58" s="139">
        <v>18</v>
      </c>
      <c r="D58" s="139">
        <v>64</v>
      </c>
      <c r="E58" s="139">
        <v>23</v>
      </c>
      <c r="F58" s="139">
        <v>27</v>
      </c>
      <c r="G58" s="139">
        <v>114</v>
      </c>
      <c r="H58" s="140">
        <v>5</v>
      </c>
      <c r="I58" s="141"/>
      <c r="J58" s="144"/>
      <c r="K58" s="109" t="s">
        <v>912</v>
      </c>
      <c r="L58" s="144" t="s">
        <v>316</v>
      </c>
      <c r="M58" s="142">
        <v>53</v>
      </c>
      <c r="N58" s="142">
        <v>19</v>
      </c>
      <c r="O58" s="142">
        <v>24</v>
      </c>
      <c r="P58" s="142">
        <v>96</v>
      </c>
    </row>
    <row r="59" spans="1:18" x14ac:dyDescent="0.2">
      <c r="A59" s="139">
        <v>7</v>
      </c>
      <c r="B59" s="105" t="s">
        <v>1062</v>
      </c>
      <c r="C59" s="139">
        <v>19</v>
      </c>
      <c r="D59" s="139">
        <v>63</v>
      </c>
      <c r="E59" s="139">
        <v>24</v>
      </c>
      <c r="F59" s="139">
        <v>28</v>
      </c>
      <c r="G59" s="139">
        <v>115</v>
      </c>
      <c r="H59" s="140">
        <v>4</v>
      </c>
      <c r="I59" s="141"/>
      <c r="J59" s="144"/>
      <c r="K59" s="109" t="s">
        <v>840</v>
      </c>
      <c r="L59" s="144" t="s">
        <v>316</v>
      </c>
      <c r="M59" s="142">
        <v>52</v>
      </c>
      <c r="N59" s="142">
        <v>20</v>
      </c>
      <c r="O59" s="142">
        <v>24</v>
      </c>
      <c r="P59" s="142">
        <v>96</v>
      </c>
    </row>
    <row r="60" spans="1:18" x14ac:dyDescent="0.2">
      <c r="A60" s="144"/>
      <c r="B60" s="109" t="s">
        <v>1061</v>
      </c>
      <c r="C60" s="142">
        <v>23</v>
      </c>
      <c r="D60" s="142">
        <v>66</v>
      </c>
      <c r="E60" s="142">
        <v>27</v>
      </c>
      <c r="F60" s="142">
        <v>26</v>
      </c>
      <c r="G60" s="142">
        <v>119</v>
      </c>
      <c r="J60" s="142"/>
      <c r="K60" s="109" t="s">
        <v>1060</v>
      </c>
      <c r="L60" s="142">
        <v>1</v>
      </c>
      <c r="M60" s="142">
        <v>51</v>
      </c>
      <c r="N60" s="142">
        <v>23</v>
      </c>
      <c r="O60" s="142">
        <v>23</v>
      </c>
      <c r="P60" s="142">
        <v>97</v>
      </c>
    </row>
    <row r="61" spans="1:18" x14ac:dyDescent="0.2">
      <c r="A61" s="144"/>
      <c r="B61" s="109" t="s">
        <v>916</v>
      </c>
      <c r="C61" s="142">
        <v>23</v>
      </c>
      <c r="D61" s="142">
        <v>61</v>
      </c>
      <c r="E61" s="142">
        <v>29</v>
      </c>
      <c r="F61" s="142">
        <v>29</v>
      </c>
      <c r="G61" s="142">
        <v>119</v>
      </c>
      <c r="J61" s="139">
        <v>7</v>
      </c>
      <c r="K61" s="105" t="s">
        <v>916</v>
      </c>
      <c r="L61" s="139">
        <v>5</v>
      </c>
      <c r="M61" s="139">
        <v>50</v>
      </c>
      <c r="N61" s="139">
        <v>25</v>
      </c>
      <c r="O61" s="139">
        <v>26</v>
      </c>
      <c r="P61" s="139">
        <v>101</v>
      </c>
      <c r="Q61" s="140">
        <v>4</v>
      </c>
      <c r="R61" s="141"/>
    </row>
    <row r="62" spans="1:18" x14ac:dyDescent="0.2">
      <c r="A62" s="139">
        <v>8</v>
      </c>
      <c r="B62" s="105" t="s">
        <v>1063</v>
      </c>
      <c r="C62" s="139">
        <v>25</v>
      </c>
      <c r="D62" s="139">
        <v>63</v>
      </c>
      <c r="E62" s="139">
        <v>30</v>
      </c>
      <c r="F62" s="139">
        <v>28</v>
      </c>
      <c r="G62" s="139">
        <v>121</v>
      </c>
      <c r="H62" s="140">
        <v>3</v>
      </c>
      <c r="I62" s="141"/>
      <c r="J62" s="139">
        <v>8</v>
      </c>
      <c r="K62" s="105" t="s">
        <v>1064</v>
      </c>
      <c r="L62" s="139">
        <v>6</v>
      </c>
      <c r="M62" s="139">
        <v>55</v>
      </c>
      <c r="N62" s="139">
        <v>23</v>
      </c>
      <c r="O62" s="139">
        <v>24</v>
      </c>
      <c r="P62" s="139">
        <v>102</v>
      </c>
      <c r="Q62" s="140">
        <v>3</v>
      </c>
      <c r="R62" s="141"/>
    </row>
    <row r="63" spans="1:18" x14ac:dyDescent="0.2">
      <c r="A63" s="142"/>
      <c r="B63" s="109" t="s">
        <v>1064</v>
      </c>
      <c r="C63" s="142">
        <v>26</v>
      </c>
      <c r="D63" s="142">
        <v>67</v>
      </c>
      <c r="E63" s="142">
        <v>28</v>
      </c>
      <c r="F63" s="142">
        <v>27</v>
      </c>
      <c r="G63" s="142">
        <v>122</v>
      </c>
      <c r="J63" s="139">
        <v>9</v>
      </c>
      <c r="K63" s="105" t="s">
        <v>1065</v>
      </c>
      <c r="L63" s="139">
        <v>7</v>
      </c>
      <c r="M63" s="139">
        <v>53</v>
      </c>
      <c r="N63" s="139">
        <v>26</v>
      </c>
      <c r="O63" s="139">
        <v>24</v>
      </c>
      <c r="P63" s="139">
        <v>103</v>
      </c>
      <c r="Q63" s="140">
        <v>2</v>
      </c>
      <c r="R63" s="141"/>
    </row>
    <row r="64" spans="1:18" x14ac:dyDescent="0.2">
      <c r="A64" s="139">
        <v>9</v>
      </c>
      <c r="B64" s="105" t="s">
        <v>1066</v>
      </c>
      <c r="C64" s="139">
        <v>27</v>
      </c>
      <c r="D64" s="139">
        <v>67</v>
      </c>
      <c r="E64" s="139">
        <v>28</v>
      </c>
      <c r="F64" s="139">
        <v>28</v>
      </c>
      <c r="G64" s="139">
        <v>123</v>
      </c>
      <c r="H64" s="140">
        <v>2</v>
      </c>
      <c r="I64" s="141"/>
      <c r="J64" s="142"/>
      <c r="K64" s="109" t="s">
        <v>1066</v>
      </c>
      <c r="L64" s="142">
        <v>8</v>
      </c>
      <c r="M64" s="142">
        <v>55</v>
      </c>
      <c r="N64" s="142">
        <v>24</v>
      </c>
      <c r="O64" s="142">
        <v>25</v>
      </c>
      <c r="P64" s="142">
        <v>104</v>
      </c>
    </row>
    <row r="65" spans="1:18" x14ac:dyDescent="0.2">
      <c r="A65" s="142"/>
      <c r="B65" s="109" t="s">
        <v>1065</v>
      </c>
      <c r="C65" s="142">
        <v>28</v>
      </c>
      <c r="D65" s="142">
        <v>66</v>
      </c>
      <c r="E65" s="142">
        <v>31</v>
      </c>
      <c r="F65" s="142">
        <v>27</v>
      </c>
      <c r="G65" s="142">
        <v>124</v>
      </c>
      <c r="J65" s="142"/>
      <c r="K65" s="109" t="s">
        <v>1063</v>
      </c>
      <c r="L65" s="142">
        <v>9</v>
      </c>
      <c r="M65" s="142">
        <v>53</v>
      </c>
      <c r="N65" s="142">
        <v>26</v>
      </c>
      <c r="O65" s="142">
        <v>26</v>
      </c>
      <c r="P65" s="142">
        <v>105</v>
      </c>
    </row>
    <row r="66" spans="1:18" x14ac:dyDescent="0.2">
      <c r="A66" s="139">
        <v>10</v>
      </c>
      <c r="B66" s="105" t="s">
        <v>1067</v>
      </c>
      <c r="C66" s="139">
        <v>32</v>
      </c>
      <c r="D66" s="139">
        <v>73</v>
      </c>
      <c r="E66" s="139">
        <v>27</v>
      </c>
      <c r="F66" s="139">
        <v>28</v>
      </c>
      <c r="G66" s="139">
        <v>128</v>
      </c>
      <c r="H66" s="140">
        <v>1</v>
      </c>
      <c r="I66" s="141"/>
      <c r="J66" s="142"/>
      <c r="K66" s="109" t="s">
        <v>1067</v>
      </c>
      <c r="L66" s="142">
        <v>11</v>
      </c>
      <c r="M66" s="142">
        <v>60</v>
      </c>
      <c r="N66" s="142">
        <v>22</v>
      </c>
      <c r="O66" s="142">
        <v>25</v>
      </c>
      <c r="P66" s="142">
        <v>107</v>
      </c>
    </row>
    <row r="67" spans="1:18" x14ac:dyDescent="0.2">
      <c r="A67" s="142"/>
      <c r="B67" s="109" t="s">
        <v>851</v>
      </c>
      <c r="C67" s="142">
        <v>37</v>
      </c>
      <c r="D67" s="142">
        <v>71</v>
      </c>
      <c r="E67" s="142">
        <v>30</v>
      </c>
      <c r="F67" s="142">
        <v>32</v>
      </c>
      <c r="G67" s="142">
        <v>133</v>
      </c>
      <c r="J67" s="139">
        <v>10</v>
      </c>
      <c r="K67" s="105" t="s">
        <v>851</v>
      </c>
      <c r="L67" s="139">
        <v>14</v>
      </c>
      <c r="M67" s="139">
        <v>57</v>
      </c>
      <c r="N67" s="139">
        <v>24</v>
      </c>
      <c r="O67" s="139">
        <v>29</v>
      </c>
      <c r="P67" s="139">
        <v>110</v>
      </c>
      <c r="Q67" s="140">
        <v>1</v>
      </c>
      <c r="R67" s="141"/>
    </row>
    <row r="68" spans="1:18" ht="0.95" customHeight="1" x14ac:dyDescent="0.2"/>
    <row r="69" spans="1:18" x14ac:dyDescent="0.2">
      <c r="A69" s="137" t="s">
        <v>736</v>
      </c>
    </row>
    <row r="70" spans="1:18" x14ac:dyDescent="0.2">
      <c r="A70" s="137" t="s">
        <v>311</v>
      </c>
      <c r="B70" s="137" t="s">
        <v>473</v>
      </c>
      <c r="C70" s="137" t="s">
        <v>312</v>
      </c>
      <c r="D70" s="137" t="s">
        <v>518</v>
      </c>
    </row>
    <row r="71" spans="1:18" x14ac:dyDescent="0.2">
      <c r="A71" s="145"/>
      <c r="B71" t="s">
        <v>534</v>
      </c>
      <c r="C71" s="146" t="s">
        <v>477</v>
      </c>
      <c r="D71" s="147" t="s">
        <v>922</v>
      </c>
    </row>
    <row r="72" spans="1:18" x14ac:dyDescent="0.2">
      <c r="B72" t="s">
        <v>503</v>
      </c>
      <c r="C72" s="146" t="s">
        <v>477</v>
      </c>
      <c r="D72" s="3" t="s">
        <v>923</v>
      </c>
    </row>
    <row r="74" spans="1:18" x14ac:dyDescent="0.2">
      <c r="A74" s="137" t="s">
        <v>741</v>
      </c>
    </row>
    <row r="75" spans="1:18" x14ac:dyDescent="0.2">
      <c r="A75" s="137" t="s">
        <v>317</v>
      </c>
    </row>
    <row r="76" spans="1:18" x14ac:dyDescent="0.2">
      <c r="A76" s="137"/>
      <c r="B76" s="137" t="s">
        <v>877</v>
      </c>
      <c r="C76" s="137" t="s">
        <v>312</v>
      </c>
      <c r="D76" s="137" t="s">
        <v>518</v>
      </c>
    </row>
    <row r="77" spans="1:18" x14ac:dyDescent="0.2">
      <c r="B77" t="s">
        <v>792</v>
      </c>
      <c r="C77" s="146" t="s">
        <v>929</v>
      </c>
      <c r="D77" s="146" t="s">
        <v>1068</v>
      </c>
    </row>
    <row r="78" spans="1:18" x14ac:dyDescent="0.2">
      <c r="B78" t="s">
        <v>795</v>
      </c>
      <c r="C78" s="146" t="s">
        <v>929</v>
      </c>
      <c r="D78" s="146" t="s">
        <v>1069</v>
      </c>
    </row>
    <row r="79" spans="1:18" x14ac:dyDescent="0.2">
      <c r="B79" t="s">
        <v>785</v>
      </c>
      <c r="C79" s="146" t="s">
        <v>929</v>
      </c>
      <c r="D79" s="146" t="s">
        <v>1070</v>
      </c>
    </row>
    <row r="80" spans="1:18" x14ac:dyDescent="0.2">
      <c r="B80" t="s">
        <v>789</v>
      </c>
      <c r="C80" s="146" t="s">
        <v>929</v>
      </c>
      <c r="D80" s="146" t="s">
        <v>1071</v>
      </c>
    </row>
    <row r="81" spans="1:4" x14ac:dyDescent="0.2">
      <c r="B81" t="s">
        <v>1032</v>
      </c>
      <c r="C81" s="146" t="s">
        <v>929</v>
      </c>
      <c r="D81" s="146" t="s">
        <v>1072</v>
      </c>
    </row>
    <row r="82" spans="1:4" x14ac:dyDescent="0.2">
      <c r="A82" s="137" t="s">
        <v>318</v>
      </c>
      <c r="B82" s="137"/>
    </row>
    <row r="83" spans="1:4" x14ac:dyDescent="0.2">
      <c r="A83" s="137"/>
      <c r="B83" s="137" t="s">
        <v>877</v>
      </c>
      <c r="C83" s="137" t="s">
        <v>312</v>
      </c>
      <c r="D83" s="137" t="s">
        <v>518</v>
      </c>
    </row>
    <row r="84" spans="1:4" x14ac:dyDescent="0.2">
      <c r="B84" t="s">
        <v>1041</v>
      </c>
      <c r="C84" s="146" t="s">
        <v>1073</v>
      </c>
      <c r="D84" s="146" t="s">
        <v>1074</v>
      </c>
    </row>
    <row r="85" spans="1:4" x14ac:dyDescent="0.2">
      <c r="B85" t="s">
        <v>1039</v>
      </c>
      <c r="C85" s="146" t="s">
        <v>1073</v>
      </c>
      <c r="D85" s="146" t="s">
        <v>1075</v>
      </c>
    </row>
    <row r="86" spans="1:4" x14ac:dyDescent="0.2">
      <c r="B86" t="s">
        <v>819</v>
      </c>
      <c r="C86" s="146" t="s">
        <v>1073</v>
      </c>
      <c r="D86" s="146" t="s">
        <v>1076</v>
      </c>
    </row>
    <row r="87" spans="1:4" x14ac:dyDescent="0.2">
      <c r="A87" s="137" t="s">
        <v>319</v>
      </c>
      <c r="B87" s="137"/>
    </row>
    <row r="88" spans="1:4" x14ac:dyDescent="0.2">
      <c r="A88" s="137"/>
      <c r="B88" s="137" t="s">
        <v>877</v>
      </c>
      <c r="C88" s="137" t="s">
        <v>312</v>
      </c>
      <c r="D88" s="137" t="s">
        <v>518</v>
      </c>
    </row>
    <row r="89" spans="1:4" x14ac:dyDescent="0.2">
      <c r="B89" t="s">
        <v>1061</v>
      </c>
      <c r="C89" s="146" t="s">
        <v>1077</v>
      </c>
      <c r="D89" s="146" t="s">
        <v>1078</v>
      </c>
    </row>
    <row r="90" spans="1:4" x14ac:dyDescent="0.2">
      <c r="B90" t="s">
        <v>822</v>
      </c>
      <c r="C90" s="146" t="s">
        <v>1077</v>
      </c>
      <c r="D90" s="146" t="s">
        <v>1069</v>
      </c>
    </row>
    <row r="91" spans="1:4" x14ac:dyDescent="0.2">
      <c r="B91" t="s">
        <v>1059</v>
      </c>
      <c r="C91" s="146" t="s">
        <v>1077</v>
      </c>
      <c r="D91" s="146" t="s">
        <v>1079</v>
      </c>
    </row>
    <row r="92" spans="1:4" x14ac:dyDescent="0.2">
      <c r="B92" t="s">
        <v>1057</v>
      </c>
      <c r="C92" s="146" t="s">
        <v>1077</v>
      </c>
      <c r="D92" s="146" t="s">
        <v>1080</v>
      </c>
    </row>
  </sheetData>
  <mergeCells count="8">
    <mergeCell ref="A46:G46"/>
    <mergeCell ref="J46:P46"/>
    <mergeCell ref="A1:I1"/>
    <mergeCell ref="J1:R1"/>
    <mergeCell ref="A2:G2"/>
    <mergeCell ref="J2:P2"/>
    <mergeCell ref="A23:G23"/>
    <mergeCell ref="J23:P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89314-9114-4D20-8D42-32FDA3274A3B}">
  <sheetPr codeName="Sheet3"/>
  <dimension ref="A1:N142"/>
  <sheetViews>
    <sheetView workbookViewId="0">
      <selection activeCell="N23" sqref="N23"/>
    </sheetView>
  </sheetViews>
  <sheetFormatPr defaultRowHeight="12.75" x14ac:dyDescent="0.2"/>
  <cols>
    <col min="1" max="1" width="10" bestFit="1" customWidth="1"/>
    <col min="2" max="2" width="17" bestFit="1" customWidth="1"/>
    <col min="3" max="3" width="14" bestFit="1" customWidth="1"/>
    <col min="4" max="4" width="13" bestFit="1" customWidth="1"/>
    <col min="5" max="5" width="7" bestFit="1" customWidth="1"/>
    <col min="6" max="6" width="8" bestFit="1" customWidth="1"/>
    <col min="7" max="7" width="3.42578125" customWidth="1"/>
    <col min="8" max="8" width="10" bestFit="1" customWidth="1"/>
    <col min="9" max="9" width="20" bestFit="1" customWidth="1"/>
    <col min="10" max="10" width="14" bestFit="1" customWidth="1"/>
    <col min="11" max="11" width="13" bestFit="1" customWidth="1"/>
    <col min="12" max="12" width="7" bestFit="1" customWidth="1"/>
    <col min="13" max="13" width="8" bestFit="1" customWidth="1"/>
  </cols>
  <sheetData>
    <row r="1" spans="1:13" ht="26.1" customHeight="1" x14ac:dyDescent="0.3">
      <c r="A1" s="78" t="s">
        <v>941</v>
      </c>
    </row>
    <row r="2" spans="1:13" ht="12.95" customHeight="1" x14ac:dyDescent="0.2">
      <c r="C2" s="18" t="s">
        <v>942</v>
      </c>
      <c r="G2" s="132"/>
      <c r="J2" s="18" t="s">
        <v>943</v>
      </c>
    </row>
    <row r="3" spans="1:13" ht="12.95" customHeight="1" x14ac:dyDescent="0.2">
      <c r="A3" s="84" t="s">
        <v>317</v>
      </c>
      <c r="G3" s="132"/>
      <c r="H3" s="84" t="s">
        <v>472</v>
      </c>
    </row>
    <row r="4" spans="1:13" ht="12.95" customHeight="1" x14ac:dyDescent="0.2">
      <c r="A4" s="84" t="s">
        <v>311</v>
      </c>
      <c r="B4" s="84" t="s">
        <v>473</v>
      </c>
      <c r="C4" s="84" t="s">
        <v>639</v>
      </c>
      <c r="D4" s="84" t="s">
        <v>474</v>
      </c>
      <c r="E4" s="84" t="s">
        <v>312</v>
      </c>
      <c r="F4" s="84" t="s">
        <v>58</v>
      </c>
      <c r="G4" s="132"/>
      <c r="H4" s="84" t="s">
        <v>311</v>
      </c>
      <c r="I4" s="84" t="s">
        <v>473</v>
      </c>
      <c r="J4" s="84" t="s">
        <v>639</v>
      </c>
      <c r="K4" s="84" t="s">
        <v>474</v>
      </c>
      <c r="L4" s="84" t="s">
        <v>312</v>
      </c>
      <c r="M4" s="84" t="s">
        <v>58</v>
      </c>
    </row>
    <row r="5" spans="1:13" ht="12.95" customHeight="1" x14ac:dyDescent="0.2">
      <c r="A5" s="85">
        <v>1</v>
      </c>
      <c r="B5" t="s">
        <v>478</v>
      </c>
      <c r="C5" s="86" t="s">
        <v>316</v>
      </c>
      <c r="D5" s="85">
        <v>72</v>
      </c>
      <c r="E5" s="86" t="s">
        <v>641</v>
      </c>
      <c r="F5" s="85">
        <v>10</v>
      </c>
      <c r="G5" s="132"/>
      <c r="H5" s="85">
        <v>1</v>
      </c>
      <c r="I5" t="s">
        <v>944</v>
      </c>
      <c r="J5" s="85">
        <v>5</v>
      </c>
      <c r="K5" s="85">
        <v>77</v>
      </c>
      <c r="L5" s="86" t="s">
        <v>641</v>
      </c>
      <c r="M5" s="85">
        <v>10</v>
      </c>
    </row>
    <row r="6" spans="1:13" ht="12.95" customHeight="1" x14ac:dyDescent="0.2">
      <c r="A6" s="85">
        <v>2</v>
      </c>
      <c r="B6" t="s">
        <v>593</v>
      </c>
      <c r="C6" s="85">
        <v>1</v>
      </c>
      <c r="D6" s="85">
        <v>73</v>
      </c>
      <c r="E6" s="86" t="s">
        <v>643</v>
      </c>
      <c r="F6" s="85">
        <v>9</v>
      </c>
      <c r="G6" s="132"/>
      <c r="H6" s="85">
        <v>2</v>
      </c>
      <c r="I6" t="s">
        <v>480</v>
      </c>
      <c r="J6" s="85">
        <v>6</v>
      </c>
      <c r="K6" s="85">
        <v>78</v>
      </c>
      <c r="L6" s="86" t="s">
        <v>643</v>
      </c>
      <c r="M6" s="85">
        <v>9</v>
      </c>
    </row>
    <row r="7" spans="1:13" ht="12.95" customHeight="1" x14ac:dyDescent="0.2">
      <c r="A7" s="85">
        <v>3</v>
      </c>
      <c r="B7" t="s">
        <v>945</v>
      </c>
      <c r="C7" s="85">
        <v>2</v>
      </c>
      <c r="D7" s="85">
        <v>74</v>
      </c>
      <c r="E7" s="86" t="s">
        <v>896</v>
      </c>
      <c r="F7" s="85">
        <v>8</v>
      </c>
      <c r="G7" s="132"/>
      <c r="H7" s="85">
        <v>3</v>
      </c>
      <c r="I7" t="s">
        <v>946</v>
      </c>
      <c r="J7" s="85">
        <v>7</v>
      </c>
      <c r="K7" s="85">
        <v>79</v>
      </c>
      <c r="L7" s="86" t="s">
        <v>896</v>
      </c>
      <c r="M7" s="85">
        <v>8</v>
      </c>
    </row>
    <row r="8" spans="1:13" ht="12.95" customHeight="1" x14ac:dyDescent="0.2">
      <c r="A8" s="85">
        <v>4</v>
      </c>
      <c r="B8" t="s">
        <v>947</v>
      </c>
      <c r="C8" s="85">
        <v>4</v>
      </c>
      <c r="D8" s="85">
        <v>76</v>
      </c>
      <c r="E8" s="86" t="s">
        <v>647</v>
      </c>
      <c r="F8" s="85">
        <v>7</v>
      </c>
      <c r="G8" s="132"/>
      <c r="H8" s="85">
        <v>4</v>
      </c>
      <c r="I8" t="s">
        <v>475</v>
      </c>
      <c r="J8" s="85">
        <v>8</v>
      </c>
      <c r="K8" s="85">
        <v>80</v>
      </c>
      <c r="L8" s="86" t="s">
        <v>647</v>
      </c>
      <c r="M8" s="85">
        <v>7</v>
      </c>
    </row>
    <row r="9" spans="1:13" ht="12.95" customHeight="1" x14ac:dyDescent="0.2">
      <c r="A9" s="85">
        <v>5</v>
      </c>
      <c r="B9" t="s">
        <v>948</v>
      </c>
      <c r="C9" s="85">
        <v>9</v>
      </c>
      <c r="D9" s="85">
        <v>81</v>
      </c>
      <c r="E9" s="86" t="s">
        <v>484</v>
      </c>
      <c r="F9" s="85">
        <v>6</v>
      </c>
      <c r="G9" s="132"/>
      <c r="H9" s="85">
        <v>5</v>
      </c>
      <c r="I9" t="s">
        <v>661</v>
      </c>
      <c r="J9" s="85">
        <v>9</v>
      </c>
      <c r="K9" s="85">
        <v>81</v>
      </c>
      <c r="L9" s="86" t="s">
        <v>484</v>
      </c>
      <c r="M9" s="85">
        <v>6</v>
      </c>
    </row>
    <row r="10" spans="1:13" ht="12.95" customHeight="1" x14ac:dyDescent="0.2">
      <c r="A10" s="85">
        <v>6</v>
      </c>
      <c r="B10" t="s">
        <v>640</v>
      </c>
      <c r="C10" s="85">
        <v>10</v>
      </c>
      <c r="D10" s="85">
        <v>82</v>
      </c>
      <c r="E10" s="86" t="s">
        <v>484</v>
      </c>
      <c r="F10" s="85">
        <v>5</v>
      </c>
      <c r="G10" s="132"/>
      <c r="H10" s="85">
        <v>6</v>
      </c>
      <c r="I10" t="s">
        <v>650</v>
      </c>
      <c r="J10" s="85">
        <v>10</v>
      </c>
      <c r="K10" s="85">
        <v>82</v>
      </c>
      <c r="L10" s="86" t="s">
        <v>484</v>
      </c>
      <c r="M10" s="85">
        <v>5</v>
      </c>
    </row>
    <row r="11" spans="1:13" ht="12.95" customHeight="1" x14ac:dyDescent="0.2">
      <c r="A11" s="86" t="s">
        <v>695</v>
      </c>
      <c r="B11" t="s">
        <v>949</v>
      </c>
      <c r="C11" s="85">
        <v>13</v>
      </c>
      <c r="D11" s="85">
        <v>85</v>
      </c>
      <c r="E11" s="86" t="s">
        <v>484</v>
      </c>
      <c r="F11" s="85">
        <v>3.5</v>
      </c>
      <c r="G11" s="132"/>
      <c r="H11" s="85">
        <v>7</v>
      </c>
      <c r="I11" t="s">
        <v>476</v>
      </c>
      <c r="J11" s="85">
        <v>11</v>
      </c>
      <c r="K11" s="85">
        <v>83</v>
      </c>
      <c r="L11" s="86" t="s">
        <v>484</v>
      </c>
      <c r="M11" s="85">
        <v>4</v>
      </c>
    </row>
    <row r="12" spans="1:13" ht="12.95" customHeight="1" x14ac:dyDescent="0.2">
      <c r="A12" s="86" t="s">
        <v>695</v>
      </c>
      <c r="B12" t="s">
        <v>950</v>
      </c>
      <c r="C12" s="85">
        <v>13</v>
      </c>
      <c r="D12" s="85">
        <v>85</v>
      </c>
      <c r="E12" s="86" t="s">
        <v>484</v>
      </c>
      <c r="F12" s="85">
        <v>3.5</v>
      </c>
      <c r="G12" s="132"/>
      <c r="H12" s="85">
        <v>8</v>
      </c>
      <c r="I12" t="s">
        <v>657</v>
      </c>
      <c r="J12" s="85">
        <v>12</v>
      </c>
      <c r="K12" s="85">
        <v>84</v>
      </c>
      <c r="L12" s="86" t="s">
        <v>484</v>
      </c>
      <c r="M12" s="85">
        <v>3</v>
      </c>
    </row>
    <row r="13" spans="1:13" ht="12.95" customHeight="1" x14ac:dyDescent="0.2">
      <c r="A13" s="85">
        <v>9</v>
      </c>
      <c r="B13" t="s">
        <v>534</v>
      </c>
      <c r="C13" s="85">
        <v>16</v>
      </c>
      <c r="D13" s="85">
        <v>88</v>
      </c>
      <c r="E13" s="86" t="s">
        <v>484</v>
      </c>
      <c r="F13" s="85">
        <v>2</v>
      </c>
      <c r="G13" s="132"/>
      <c r="H13" s="85">
        <v>9</v>
      </c>
      <c r="I13" t="s">
        <v>483</v>
      </c>
      <c r="J13" s="85">
        <v>13</v>
      </c>
      <c r="K13" s="85">
        <v>85</v>
      </c>
      <c r="L13" s="86" t="s">
        <v>484</v>
      </c>
      <c r="M13" s="85">
        <v>2</v>
      </c>
    </row>
    <row r="14" spans="1:13" ht="12.95" customHeight="1" x14ac:dyDescent="0.2">
      <c r="A14" s="86" t="s">
        <v>532</v>
      </c>
      <c r="B14" t="s">
        <v>482</v>
      </c>
      <c r="C14" s="86" t="s">
        <v>490</v>
      </c>
      <c r="D14" s="86" t="s">
        <v>532</v>
      </c>
      <c r="E14" s="86" t="s">
        <v>484</v>
      </c>
      <c r="F14" s="85">
        <v>0</v>
      </c>
      <c r="G14" s="132"/>
      <c r="H14" s="85">
        <v>10</v>
      </c>
      <c r="I14" t="s">
        <v>646</v>
      </c>
      <c r="J14" s="85">
        <v>14</v>
      </c>
      <c r="K14" s="85">
        <v>86</v>
      </c>
      <c r="L14" s="86" t="s">
        <v>484</v>
      </c>
      <c r="M14" s="85">
        <v>1</v>
      </c>
    </row>
    <row r="15" spans="1:13" ht="12.95" customHeight="1" x14ac:dyDescent="0.2">
      <c r="G15" s="132"/>
    </row>
    <row r="16" spans="1:13" ht="12.95" customHeight="1" x14ac:dyDescent="0.2">
      <c r="A16" s="84" t="s">
        <v>318</v>
      </c>
      <c r="G16" s="132"/>
      <c r="H16" s="84" t="s">
        <v>486</v>
      </c>
    </row>
    <row r="17" spans="1:13" ht="12.95" customHeight="1" x14ac:dyDescent="0.2">
      <c r="A17" s="84" t="s">
        <v>311</v>
      </c>
      <c r="B17" s="84" t="s">
        <v>473</v>
      </c>
      <c r="C17" s="84" t="s">
        <v>639</v>
      </c>
      <c r="D17" s="84" t="s">
        <v>474</v>
      </c>
      <c r="E17" s="84" t="s">
        <v>312</v>
      </c>
      <c r="F17" s="84" t="s">
        <v>58</v>
      </c>
      <c r="G17" s="132"/>
      <c r="H17" s="84" t="s">
        <v>311</v>
      </c>
      <c r="I17" s="84" t="s">
        <v>473</v>
      </c>
      <c r="J17" s="84" t="s">
        <v>639</v>
      </c>
      <c r="K17" s="84" t="s">
        <v>474</v>
      </c>
      <c r="L17" s="84" t="s">
        <v>312</v>
      </c>
      <c r="M17" s="84" t="s">
        <v>58</v>
      </c>
    </row>
    <row r="18" spans="1:13" ht="12.95" customHeight="1" x14ac:dyDescent="0.2">
      <c r="A18" s="85">
        <v>1</v>
      </c>
      <c r="B18" t="s">
        <v>951</v>
      </c>
      <c r="C18" s="85">
        <v>3</v>
      </c>
      <c r="D18" s="85">
        <v>75</v>
      </c>
      <c r="E18" s="86" t="s">
        <v>641</v>
      </c>
      <c r="F18" s="85">
        <v>10</v>
      </c>
      <c r="G18" s="132"/>
      <c r="H18" s="85">
        <v>1</v>
      </c>
      <c r="I18" t="s">
        <v>544</v>
      </c>
      <c r="J18" s="85">
        <v>5</v>
      </c>
      <c r="K18" s="85">
        <v>77</v>
      </c>
      <c r="L18" s="86" t="s">
        <v>641</v>
      </c>
      <c r="M18" s="85">
        <v>10</v>
      </c>
    </row>
    <row r="19" spans="1:13" ht="12.95" customHeight="1" x14ac:dyDescent="0.2">
      <c r="A19" s="85">
        <v>2</v>
      </c>
      <c r="B19" t="s">
        <v>952</v>
      </c>
      <c r="C19" s="85">
        <v>7</v>
      </c>
      <c r="D19" s="85">
        <v>79</v>
      </c>
      <c r="E19" s="86" t="s">
        <v>643</v>
      </c>
      <c r="F19" s="85">
        <v>9</v>
      </c>
      <c r="G19" s="132"/>
      <c r="H19" s="85">
        <v>2</v>
      </c>
      <c r="I19" t="s">
        <v>953</v>
      </c>
      <c r="J19" s="85">
        <v>6</v>
      </c>
      <c r="K19" s="85">
        <v>78</v>
      </c>
      <c r="L19" s="86" t="s">
        <v>643</v>
      </c>
      <c r="M19" s="85">
        <v>9</v>
      </c>
    </row>
    <row r="20" spans="1:13" ht="12.95" customHeight="1" x14ac:dyDescent="0.2">
      <c r="A20" s="85">
        <v>3</v>
      </c>
      <c r="B20" t="s">
        <v>489</v>
      </c>
      <c r="C20" s="85">
        <v>8</v>
      </c>
      <c r="D20" s="85">
        <v>80</v>
      </c>
      <c r="E20" s="86" t="s">
        <v>896</v>
      </c>
      <c r="F20" s="85">
        <v>8</v>
      </c>
      <c r="G20" s="132"/>
      <c r="H20" s="85">
        <v>3</v>
      </c>
      <c r="I20" t="s">
        <v>644</v>
      </c>
      <c r="J20" s="85">
        <v>9</v>
      </c>
      <c r="K20" s="85">
        <v>81</v>
      </c>
      <c r="L20" s="86" t="s">
        <v>896</v>
      </c>
      <c r="M20" s="85">
        <v>8</v>
      </c>
    </row>
    <row r="21" spans="1:13" ht="12.95" customHeight="1" x14ac:dyDescent="0.2">
      <c r="A21" s="85">
        <v>4</v>
      </c>
      <c r="B21" t="s">
        <v>954</v>
      </c>
      <c r="C21" s="85">
        <v>9</v>
      </c>
      <c r="D21" s="85">
        <v>81</v>
      </c>
      <c r="E21" s="86" t="s">
        <v>647</v>
      </c>
      <c r="F21" s="85">
        <v>7</v>
      </c>
      <c r="G21" s="132"/>
      <c r="H21" s="86" t="s">
        <v>315</v>
      </c>
      <c r="I21" t="s">
        <v>488</v>
      </c>
      <c r="J21" s="85">
        <v>11</v>
      </c>
      <c r="K21" s="85">
        <v>83</v>
      </c>
      <c r="L21" s="86" t="s">
        <v>648</v>
      </c>
      <c r="M21" s="85">
        <v>6.5</v>
      </c>
    </row>
    <row r="22" spans="1:13" ht="12.95" customHeight="1" x14ac:dyDescent="0.2">
      <c r="A22" s="85">
        <v>5</v>
      </c>
      <c r="B22" t="s">
        <v>662</v>
      </c>
      <c r="C22" s="85">
        <v>12</v>
      </c>
      <c r="D22" s="85">
        <v>84</v>
      </c>
      <c r="E22" s="86" t="s">
        <v>484</v>
      </c>
      <c r="F22" s="85">
        <v>6</v>
      </c>
      <c r="G22" s="132"/>
      <c r="H22" s="86" t="s">
        <v>315</v>
      </c>
      <c r="I22" t="s">
        <v>655</v>
      </c>
      <c r="J22" s="85">
        <v>11</v>
      </c>
      <c r="K22" s="85">
        <v>83</v>
      </c>
      <c r="L22" s="86" t="s">
        <v>648</v>
      </c>
      <c r="M22" s="85">
        <v>6.5</v>
      </c>
    </row>
    <row r="23" spans="1:13" ht="12.95" customHeight="1" x14ac:dyDescent="0.2">
      <c r="A23" s="85">
        <v>6</v>
      </c>
      <c r="B23" t="s">
        <v>955</v>
      </c>
      <c r="C23" s="85">
        <v>14</v>
      </c>
      <c r="D23" s="85">
        <v>86</v>
      </c>
      <c r="E23" s="86" t="s">
        <v>484</v>
      </c>
      <c r="F23" s="85">
        <v>5</v>
      </c>
      <c r="G23" s="132"/>
      <c r="H23" s="85">
        <v>6</v>
      </c>
      <c r="I23" t="s">
        <v>653</v>
      </c>
      <c r="J23" s="85">
        <v>12</v>
      </c>
      <c r="K23" s="85">
        <v>84</v>
      </c>
      <c r="L23" s="86" t="s">
        <v>484</v>
      </c>
      <c r="M23" s="85">
        <v>5</v>
      </c>
    </row>
    <row r="24" spans="1:13" ht="12.95" customHeight="1" x14ac:dyDescent="0.2">
      <c r="A24" s="85">
        <v>7</v>
      </c>
      <c r="B24" t="s">
        <v>509</v>
      </c>
      <c r="C24" s="85">
        <v>18</v>
      </c>
      <c r="D24" s="85">
        <v>90</v>
      </c>
      <c r="E24" s="86" t="s">
        <v>484</v>
      </c>
      <c r="F24" s="85">
        <v>4</v>
      </c>
      <c r="G24" s="132"/>
      <c r="H24" s="85">
        <v>7</v>
      </c>
      <c r="I24" t="s">
        <v>659</v>
      </c>
      <c r="J24" s="85">
        <v>15</v>
      </c>
      <c r="K24" s="85">
        <v>87</v>
      </c>
      <c r="L24" s="86" t="s">
        <v>484</v>
      </c>
      <c r="M24" s="85">
        <v>4</v>
      </c>
    </row>
    <row r="25" spans="1:13" ht="12.95" customHeight="1" x14ac:dyDescent="0.2">
      <c r="A25" s="85">
        <v>8</v>
      </c>
      <c r="B25" t="s">
        <v>533</v>
      </c>
      <c r="C25" s="85">
        <v>19</v>
      </c>
      <c r="D25" s="85">
        <v>91</v>
      </c>
      <c r="E25" s="86" t="s">
        <v>484</v>
      </c>
      <c r="F25" s="85">
        <v>3</v>
      </c>
      <c r="G25" s="132"/>
      <c r="H25" s="85">
        <v>8</v>
      </c>
      <c r="I25" t="s">
        <v>667</v>
      </c>
      <c r="J25" s="85">
        <v>16</v>
      </c>
      <c r="K25" s="85">
        <v>88</v>
      </c>
      <c r="L25" s="86" t="s">
        <v>484</v>
      </c>
      <c r="M25" s="85">
        <v>3</v>
      </c>
    </row>
    <row r="26" spans="1:13" ht="12.95" customHeight="1" x14ac:dyDescent="0.2">
      <c r="A26" s="85">
        <v>9</v>
      </c>
      <c r="B26" t="s">
        <v>956</v>
      </c>
      <c r="C26" s="85">
        <v>20</v>
      </c>
      <c r="D26" s="85">
        <v>92</v>
      </c>
      <c r="E26" s="86" t="s">
        <v>484</v>
      </c>
      <c r="F26" s="85">
        <v>2</v>
      </c>
      <c r="G26" s="132"/>
      <c r="H26" s="85">
        <v>9</v>
      </c>
      <c r="I26" t="s">
        <v>957</v>
      </c>
      <c r="J26" s="85">
        <v>19</v>
      </c>
      <c r="K26" s="85">
        <v>91</v>
      </c>
      <c r="L26" s="86" t="s">
        <v>484</v>
      </c>
      <c r="M26" s="85">
        <v>2</v>
      </c>
    </row>
    <row r="27" spans="1:13" ht="12.95" customHeight="1" x14ac:dyDescent="0.2">
      <c r="A27" s="86" t="s">
        <v>656</v>
      </c>
      <c r="B27" t="s">
        <v>668</v>
      </c>
      <c r="C27" s="86" t="s">
        <v>490</v>
      </c>
      <c r="D27" s="86" t="s">
        <v>656</v>
      </c>
      <c r="E27" s="86" t="s">
        <v>484</v>
      </c>
      <c r="F27" s="85">
        <v>0</v>
      </c>
      <c r="G27" s="132"/>
      <c r="H27" s="86" t="s">
        <v>656</v>
      </c>
      <c r="I27" t="s">
        <v>958</v>
      </c>
      <c r="J27" s="86" t="s">
        <v>490</v>
      </c>
      <c r="K27" s="86" t="s">
        <v>656</v>
      </c>
      <c r="L27" s="86" t="s">
        <v>484</v>
      </c>
      <c r="M27" s="85">
        <v>0</v>
      </c>
    </row>
    <row r="28" spans="1:13" ht="12.95" customHeight="1" x14ac:dyDescent="0.2">
      <c r="G28" s="132"/>
    </row>
    <row r="29" spans="1:13" ht="12.95" customHeight="1" x14ac:dyDescent="0.2">
      <c r="A29" s="84" t="s">
        <v>319</v>
      </c>
      <c r="G29" s="132"/>
      <c r="H29" s="84" t="s">
        <v>491</v>
      </c>
    </row>
    <row r="30" spans="1:13" ht="12.95" customHeight="1" x14ac:dyDescent="0.2">
      <c r="A30" s="84" t="s">
        <v>311</v>
      </c>
      <c r="B30" s="84" t="s">
        <v>473</v>
      </c>
      <c r="C30" s="84" t="s">
        <v>639</v>
      </c>
      <c r="D30" s="84" t="s">
        <v>474</v>
      </c>
      <c r="E30" s="84" t="s">
        <v>312</v>
      </c>
      <c r="F30" s="84" t="s">
        <v>58</v>
      </c>
      <c r="G30" s="132"/>
      <c r="H30" s="84" t="s">
        <v>311</v>
      </c>
      <c r="I30" s="84" t="s">
        <v>473</v>
      </c>
      <c r="J30" s="84" t="s">
        <v>639</v>
      </c>
      <c r="K30" s="84" t="s">
        <v>474</v>
      </c>
      <c r="L30" s="84" t="s">
        <v>312</v>
      </c>
      <c r="M30" s="84" t="s">
        <v>58</v>
      </c>
    </row>
    <row r="31" spans="1:13" ht="12.95" customHeight="1" x14ac:dyDescent="0.2">
      <c r="A31" s="85">
        <v>1</v>
      </c>
      <c r="B31" t="s">
        <v>959</v>
      </c>
      <c r="C31" s="85">
        <v>8</v>
      </c>
      <c r="D31" s="85">
        <v>80</v>
      </c>
      <c r="E31" s="86" t="s">
        <v>641</v>
      </c>
      <c r="F31" s="85">
        <v>10</v>
      </c>
      <c r="G31" s="132"/>
      <c r="H31" s="85">
        <v>1</v>
      </c>
      <c r="I31" t="s">
        <v>960</v>
      </c>
      <c r="J31" s="85">
        <v>9</v>
      </c>
      <c r="K31" s="85">
        <v>81</v>
      </c>
      <c r="L31" s="86" t="s">
        <v>641</v>
      </c>
      <c r="M31" s="85">
        <v>10</v>
      </c>
    </row>
    <row r="32" spans="1:13" ht="12.95" customHeight="1" x14ac:dyDescent="0.2">
      <c r="A32" s="86" t="s">
        <v>314</v>
      </c>
      <c r="B32" t="s">
        <v>493</v>
      </c>
      <c r="C32" s="85">
        <v>11</v>
      </c>
      <c r="D32" s="85">
        <v>83</v>
      </c>
      <c r="E32" s="86" t="s">
        <v>897</v>
      </c>
      <c r="F32" s="85">
        <v>8.5</v>
      </c>
      <c r="G32" s="132"/>
      <c r="H32" s="85">
        <v>2</v>
      </c>
      <c r="I32" t="s">
        <v>683</v>
      </c>
      <c r="J32" s="85">
        <v>10</v>
      </c>
      <c r="K32" s="85">
        <v>82</v>
      </c>
      <c r="L32" s="86" t="s">
        <v>643</v>
      </c>
      <c r="M32" s="85">
        <v>9</v>
      </c>
    </row>
    <row r="33" spans="1:13" ht="12.95" customHeight="1" x14ac:dyDescent="0.2">
      <c r="A33" s="86" t="s">
        <v>314</v>
      </c>
      <c r="B33" t="s">
        <v>677</v>
      </c>
      <c r="C33" s="85">
        <v>11</v>
      </c>
      <c r="D33" s="85">
        <v>83</v>
      </c>
      <c r="E33" s="86" t="s">
        <v>897</v>
      </c>
      <c r="F33" s="85">
        <v>8.5</v>
      </c>
      <c r="G33" s="132"/>
      <c r="H33" s="85">
        <v>3</v>
      </c>
      <c r="I33" t="s">
        <v>961</v>
      </c>
      <c r="J33" s="85">
        <v>18</v>
      </c>
      <c r="K33" s="85">
        <v>90</v>
      </c>
      <c r="L33" s="86" t="s">
        <v>896</v>
      </c>
      <c r="M33" s="85">
        <v>8</v>
      </c>
    </row>
    <row r="34" spans="1:13" ht="12.95" customHeight="1" x14ac:dyDescent="0.2">
      <c r="A34" s="85">
        <v>4</v>
      </c>
      <c r="B34" t="s">
        <v>962</v>
      </c>
      <c r="C34" s="85">
        <v>13</v>
      </c>
      <c r="D34" s="85">
        <v>85</v>
      </c>
      <c r="E34" s="86" t="s">
        <v>647</v>
      </c>
      <c r="F34" s="85">
        <v>7</v>
      </c>
      <c r="G34" s="132"/>
      <c r="H34" s="85">
        <v>4</v>
      </c>
      <c r="I34" t="s">
        <v>963</v>
      </c>
      <c r="J34" s="85">
        <v>19</v>
      </c>
      <c r="K34" s="85">
        <v>91</v>
      </c>
      <c r="L34" s="86" t="s">
        <v>647</v>
      </c>
      <c r="M34" s="85">
        <v>7</v>
      </c>
    </row>
    <row r="35" spans="1:13" ht="12.95" customHeight="1" x14ac:dyDescent="0.2">
      <c r="A35" s="85">
        <v>5</v>
      </c>
      <c r="B35" t="s">
        <v>964</v>
      </c>
      <c r="C35" s="85">
        <v>14</v>
      </c>
      <c r="D35" s="85">
        <v>86</v>
      </c>
      <c r="E35" s="86" t="s">
        <v>484</v>
      </c>
      <c r="F35" s="85">
        <v>6</v>
      </c>
      <c r="G35" s="132"/>
      <c r="H35" s="86" t="s">
        <v>427</v>
      </c>
      <c r="I35" t="s">
        <v>497</v>
      </c>
      <c r="J35" s="85">
        <v>20</v>
      </c>
      <c r="K35" s="85">
        <v>92</v>
      </c>
      <c r="L35" s="86" t="s">
        <v>484</v>
      </c>
      <c r="M35" s="85">
        <v>5.5</v>
      </c>
    </row>
    <row r="36" spans="1:13" ht="12.95" customHeight="1" x14ac:dyDescent="0.2">
      <c r="A36" s="86" t="s">
        <v>495</v>
      </c>
      <c r="B36" t="s">
        <v>494</v>
      </c>
      <c r="C36" s="85">
        <v>17</v>
      </c>
      <c r="D36" s="85">
        <v>89</v>
      </c>
      <c r="E36" s="86" t="s">
        <v>484</v>
      </c>
      <c r="F36" s="85">
        <v>4.5</v>
      </c>
      <c r="G36" s="132"/>
      <c r="H36" s="86" t="s">
        <v>427</v>
      </c>
      <c r="I36" t="s">
        <v>681</v>
      </c>
      <c r="J36" s="85">
        <v>20</v>
      </c>
      <c r="K36" s="85">
        <v>92</v>
      </c>
      <c r="L36" s="86" t="s">
        <v>484</v>
      </c>
      <c r="M36" s="85">
        <v>5.5</v>
      </c>
    </row>
    <row r="37" spans="1:13" ht="12.95" customHeight="1" x14ac:dyDescent="0.2">
      <c r="A37" s="86" t="s">
        <v>495</v>
      </c>
      <c r="B37" t="s">
        <v>965</v>
      </c>
      <c r="C37" s="85">
        <v>17</v>
      </c>
      <c r="D37" s="85">
        <v>89</v>
      </c>
      <c r="E37" s="86" t="s">
        <v>484</v>
      </c>
      <c r="F37" s="85">
        <v>4.5</v>
      </c>
      <c r="G37" s="132"/>
      <c r="H37" s="86" t="s">
        <v>695</v>
      </c>
      <c r="I37" t="s">
        <v>921</v>
      </c>
      <c r="J37" s="85">
        <v>22</v>
      </c>
      <c r="K37" s="85">
        <v>94</v>
      </c>
      <c r="L37" s="86" t="s">
        <v>484</v>
      </c>
      <c r="M37" s="85">
        <v>3.5</v>
      </c>
    </row>
    <row r="38" spans="1:13" ht="12.95" customHeight="1" x14ac:dyDescent="0.2">
      <c r="A38" s="85">
        <v>8</v>
      </c>
      <c r="B38" t="s">
        <v>673</v>
      </c>
      <c r="C38" s="85">
        <v>20</v>
      </c>
      <c r="D38" s="85">
        <v>92</v>
      </c>
      <c r="E38" s="86" t="s">
        <v>484</v>
      </c>
      <c r="F38" s="85">
        <v>3</v>
      </c>
      <c r="G38" s="132"/>
      <c r="H38" s="86" t="s">
        <v>695</v>
      </c>
      <c r="I38" t="s">
        <v>685</v>
      </c>
      <c r="J38" s="85">
        <v>22</v>
      </c>
      <c r="K38" s="85">
        <v>94</v>
      </c>
      <c r="L38" s="86" t="s">
        <v>484</v>
      </c>
      <c r="M38" s="85">
        <v>3.5</v>
      </c>
    </row>
    <row r="39" spans="1:13" ht="12.95" customHeight="1" x14ac:dyDescent="0.2">
      <c r="A39" s="86" t="s">
        <v>532</v>
      </c>
      <c r="B39" t="s">
        <v>676</v>
      </c>
      <c r="C39" s="86" t="s">
        <v>490</v>
      </c>
      <c r="D39" s="86" t="s">
        <v>532</v>
      </c>
      <c r="E39" s="86" t="s">
        <v>484</v>
      </c>
      <c r="F39" s="85">
        <v>0</v>
      </c>
      <c r="G39" s="132"/>
      <c r="H39" s="85">
        <v>9</v>
      </c>
      <c r="I39" t="s">
        <v>672</v>
      </c>
      <c r="J39" s="85">
        <v>25</v>
      </c>
      <c r="K39" s="85">
        <v>97</v>
      </c>
      <c r="L39" s="86" t="s">
        <v>484</v>
      </c>
      <c r="M39" s="85">
        <v>2</v>
      </c>
    </row>
    <row r="40" spans="1:13" ht="12.95" customHeight="1" x14ac:dyDescent="0.2">
      <c r="A40" s="86" t="s">
        <v>656</v>
      </c>
      <c r="B40" t="s">
        <v>545</v>
      </c>
      <c r="C40" s="86" t="s">
        <v>490</v>
      </c>
      <c r="D40" s="86" t="s">
        <v>656</v>
      </c>
      <c r="E40" s="86" t="s">
        <v>484</v>
      </c>
      <c r="F40" s="85">
        <v>0</v>
      </c>
      <c r="G40" s="132"/>
      <c r="H40" s="85">
        <v>10</v>
      </c>
      <c r="I40" t="s">
        <v>507</v>
      </c>
      <c r="J40" s="85">
        <v>32</v>
      </c>
      <c r="K40" s="85">
        <v>104</v>
      </c>
      <c r="L40" s="86" t="s">
        <v>484</v>
      </c>
      <c r="M40" s="85">
        <v>1</v>
      </c>
    </row>
    <row r="41" spans="1:13" ht="12.95" customHeight="1" x14ac:dyDescent="0.2">
      <c r="G41" s="132"/>
    </row>
    <row r="42" spans="1:13" ht="12.95" customHeight="1" x14ac:dyDescent="0.2">
      <c r="A42" s="84" t="s">
        <v>499</v>
      </c>
      <c r="G42" s="132"/>
      <c r="H42" s="84" t="s">
        <v>500</v>
      </c>
    </row>
    <row r="43" spans="1:13" ht="12.95" customHeight="1" x14ac:dyDescent="0.2">
      <c r="A43" s="84" t="s">
        <v>311</v>
      </c>
      <c r="B43" s="84" t="s">
        <v>473</v>
      </c>
      <c r="C43" s="84" t="s">
        <v>639</v>
      </c>
      <c r="D43" s="84" t="s">
        <v>474</v>
      </c>
      <c r="E43" s="84" t="s">
        <v>312</v>
      </c>
      <c r="F43" s="84" t="s">
        <v>58</v>
      </c>
      <c r="G43" s="132"/>
      <c r="H43" s="84" t="s">
        <v>311</v>
      </c>
      <c r="I43" s="84" t="s">
        <v>473</v>
      </c>
      <c r="J43" s="84" t="s">
        <v>639</v>
      </c>
      <c r="K43" s="84" t="s">
        <v>474</v>
      </c>
      <c r="L43" s="84" t="s">
        <v>312</v>
      </c>
      <c r="M43" s="84" t="s">
        <v>58</v>
      </c>
    </row>
    <row r="44" spans="1:13" ht="12.95" customHeight="1" x14ac:dyDescent="0.2">
      <c r="A44" s="85">
        <v>1</v>
      </c>
      <c r="B44" t="s">
        <v>966</v>
      </c>
      <c r="C44" s="85">
        <v>1</v>
      </c>
      <c r="D44" s="85">
        <v>73</v>
      </c>
      <c r="E44" s="86" t="s">
        <v>641</v>
      </c>
      <c r="F44" s="85">
        <v>10</v>
      </c>
      <c r="G44" s="132"/>
      <c r="H44" s="85">
        <v>1</v>
      </c>
      <c r="I44" t="s">
        <v>967</v>
      </c>
      <c r="J44" s="85">
        <v>17</v>
      </c>
      <c r="K44" s="85">
        <v>89</v>
      </c>
      <c r="L44" s="86" t="s">
        <v>641</v>
      </c>
      <c r="M44" s="85">
        <v>10</v>
      </c>
    </row>
    <row r="45" spans="1:13" ht="12.95" customHeight="1" x14ac:dyDescent="0.2">
      <c r="A45" s="85">
        <v>2</v>
      </c>
      <c r="B45" t="s">
        <v>572</v>
      </c>
      <c r="C45" s="85">
        <v>6</v>
      </c>
      <c r="D45" s="85">
        <v>78</v>
      </c>
      <c r="E45" s="86" t="s">
        <v>643</v>
      </c>
      <c r="F45" s="85">
        <v>9</v>
      </c>
      <c r="G45" s="132"/>
      <c r="H45" s="85">
        <v>2</v>
      </c>
      <c r="I45" t="s">
        <v>968</v>
      </c>
      <c r="J45" s="85">
        <v>21</v>
      </c>
      <c r="K45" s="85">
        <v>93</v>
      </c>
      <c r="L45" s="86" t="s">
        <v>643</v>
      </c>
      <c r="M45" s="85">
        <v>9</v>
      </c>
    </row>
    <row r="46" spans="1:13" ht="12.95" customHeight="1" x14ac:dyDescent="0.2">
      <c r="A46" s="85">
        <v>3</v>
      </c>
      <c r="B46" t="s">
        <v>689</v>
      </c>
      <c r="C46" s="85">
        <v>8</v>
      </c>
      <c r="D46" s="85">
        <v>80</v>
      </c>
      <c r="E46" s="86" t="s">
        <v>896</v>
      </c>
      <c r="F46" s="85">
        <v>8</v>
      </c>
      <c r="G46" s="132"/>
      <c r="H46" s="85">
        <v>3</v>
      </c>
      <c r="I46" t="s">
        <v>675</v>
      </c>
      <c r="J46" s="85">
        <v>22</v>
      </c>
      <c r="K46" s="85">
        <v>94</v>
      </c>
      <c r="L46" s="86" t="s">
        <v>896</v>
      </c>
      <c r="M46" s="85">
        <v>8</v>
      </c>
    </row>
    <row r="47" spans="1:13" ht="12.95" customHeight="1" x14ac:dyDescent="0.2">
      <c r="A47" s="85">
        <v>4</v>
      </c>
      <c r="B47" t="s">
        <v>503</v>
      </c>
      <c r="C47" s="85">
        <v>9</v>
      </c>
      <c r="D47" s="85">
        <v>81</v>
      </c>
      <c r="E47" s="86" t="s">
        <v>647</v>
      </c>
      <c r="F47" s="85">
        <v>7</v>
      </c>
      <c r="G47" s="132"/>
      <c r="H47" s="86" t="s">
        <v>315</v>
      </c>
      <c r="I47" t="s">
        <v>969</v>
      </c>
      <c r="J47" s="85">
        <v>23</v>
      </c>
      <c r="K47" s="85">
        <v>95</v>
      </c>
      <c r="L47" s="86" t="s">
        <v>970</v>
      </c>
      <c r="M47" s="85">
        <v>6</v>
      </c>
    </row>
    <row r="48" spans="1:13" ht="12.95" customHeight="1" x14ac:dyDescent="0.2">
      <c r="A48" s="85">
        <v>5</v>
      </c>
      <c r="B48" t="s">
        <v>971</v>
      </c>
      <c r="C48" s="85">
        <v>10</v>
      </c>
      <c r="D48" s="85">
        <v>82</v>
      </c>
      <c r="E48" s="86" t="s">
        <v>484</v>
      </c>
      <c r="F48" s="85">
        <v>6</v>
      </c>
      <c r="G48" s="132"/>
      <c r="H48" s="86" t="s">
        <v>315</v>
      </c>
      <c r="I48" t="s">
        <v>972</v>
      </c>
      <c r="J48" s="85">
        <v>23</v>
      </c>
      <c r="K48" s="85">
        <v>95</v>
      </c>
      <c r="L48" s="86" t="s">
        <v>970</v>
      </c>
      <c r="M48" s="85">
        <v>6</v>
      </c>
    </row>
    <row r="49" spans="1:14" ht="12.95" customHeight="1" x14ac:dyDescent="0.2">
      <c r="A49" s="86" t="s">
        <v>495</v>
      </c>
      <c r="B49" t="s">
        <v>502</v>
      </c>
      <c r="C49" s="85">
        <v>13</v>
      </c>
      <c r="D49" s="85">
        <v>85</v>
      </c>
      <c r="E49" s="86" t="s">
        <v>484</v>
      </c>
      <c r="F49" s="85">
        <v>4.5</v>
      </c>
      <c r="G49" s="132"/>
      <c r="H49" s="86" t="s">
        <v>315</v>
      </c>
      <c r="I49" t="s">
        <v>694</v>
      </c>
      <c r="J49" s="85">
        <v>23</v>
      </c>
      <c r="K49" s="85">
        <v>95</v>
      </c>
      <c r="L49" s="86" t="s">
        <v>970</v>
      </c>
      <c r="M49" s="85">
        <v>6</v>
      </c>
    </row>
    <row r="50" spans="1:14" ht="12.95" customHeight="1" x14ac:dyDescent="0.2">
      <c r="A50" s="86" t="s">
        <v>495</v>
      </c>
      <c r="B50" t="s">
        <v>973</v>
      </c>
      <c r="C50" s="85">
        <v>13</v>
      </c>
      <c r="D50" s="85">
        <v>85</v>
      </c>
      <c r="E50" s="86" t="s">
        <v>484</v>
      </c>
      <c r="F50" s="85">
        <v>4.5</v>
      </c>
      <c r="G50" s="132"/>
      <c r="H50" s="85">
        <v>7</v>
      </c>
      <c r="I50" t="s">
        <v>974</v>
      </c>
      <c r="J50" s="85">
        <v>24</v>
      </c>
      <c r="K50" s="85">
        <v>96</v>
      </c>
      <c r="L50" s="86" t="s">
        <v>484</v>
      </c>
      <c r="M50" s="85">
        <v>4</v>
      </c>
    </row>
    <row r="51" spans="1:14" ht="12.95" customHeight="1" x14ac:dyDescent="0.2">
      <c r="A51" s="85">
        <v>8</v>
      </c>
      <c r="B51" t="s">
        <v>709</v>
      </c>
      <c r="C51" s="85">
        <v>14</v>
      </c>
      <c r="D51" s="85">
        <v>86</v>
      </c>
      <c r="E51" s="86" t="s">
        <v>484</v>
      </c>
      <c r="F51" s="85">
        <v>3</v>
      </c>
      <c r="G51" s="132"/>
      <c r="H51" s="85">
        <v>8</v>
      </c>
      <c r="I51" t="s">
        <v>536</v>
      </c>
      <c r="J51" s="85">
        <v>29</v>
      </c>
      <c r="K51" s="85">
        <v>101</v>
      </c>
      <c r="L51" s="86" t="s">
        <v>484</v>
      </c>
      <c r="M51" s="85">
        <v>3</v>
      </c>
    </row>
    <row r="52" spans="1:14" ht="12.95" customHeight="1" x14ac:dyDescent="0.2">
      <c r="A52" s="85">
        <v>9</v>
      </c>
      <c r="B52" t="s">
        <v>508</v>
      </c>
      <c r="C52" s="85">
        <v>17</v>
      </c>
      <c r="D52" s="85">
        <v>89</v>
      </c>
      <c r="E52" s="86" t="s">
        <v>484</v>
      </c>
      <c r="F52" s="85">
        <v>2</v>
      </c>
      <c r="G52" s="132"/>
      <c r="H52" s="85">
        <v>9</v>
      </c>
      <c r="I52" t="s">
        <v>688</v>
      </c>
      <c r="J52" s="85">
        <v>30</v>
      </c>
      <c r="K52" s="85">
        <v>102</v>
      </c>
      <c r="L52" s="86" t="s">
        <v>484</v>
      </c>
      <c r="M52" s="85">
        <v>2</v>
      </c>
    </row>
    <row r="53" spans="1:14" ht="12.95" customHeight="1" x14ac:dyDescent="0.2">
      <c r="A53" s="85">
        <v>10</v>
      </c>
      <c r="B53" t="s">
        <v>506</v>
      </c>
      <c r="C53" s="85">
        <v>21</v>
      </c>
      <c r="D53" s="85">
        <v>93</v>
      </c>
      <c r="E53" s="86" t="s">
        <v>484</v>
      </c>
      <c r="F53" s="85">
        <v>1</v>
      </c>
      <c r="G53" s="132"/>
      <c r="H53" s="85">
        <v>10</v>
      </c>
      <c r="I53" t="s">
        <v>975</v>
      </c>
      <c r="J53" s="85">
        <v>32</v>
      </c>
      <c r="K53" s="85">
        <v>104</v>
      </c>
      <c r="L53" s="86" t="s">
        <v>484</v>
      </c>
      <c r="M53" s="85">
        <v>1</v>
      </c>
    </row>
    <row r="54" spans="1:14" ht="12.95" customHeight="1" x14ac:dyDescent="0.2">
      <c r="G54" s="132"/>
      <c r="H54" s="85">
        <v>11</v>
      </c>
      <c r="I54" t="s">
        <v>504</v>
      </c>
      <c r="J54" s="85">
        <v>36</v>
      </c>
      <c r="K54" s="85">
        <v>108</v>
      </c>
      <c r="L54" s="86" t="s">
        <v>484</v>
      </c>
      <c r="M54" s="85">
        <v>0</v>
      </c>
    </row>
    <row r="55" spans="1:14" ht="12.95" customHeight="1" x14ac:dyDescent="0.2">
      <c r="A55" s="84" t="s">
        <v>505</v>
      </c>
      <c r="G55" s="132"/>
    </row>
    <row r="56" spans="1:14" ht="12.95" customHeight="1" x14ac:dyDescent="0.2">
      <c r="A56" s="84" t="s">
        <v>311</v>
      </c>
      <c r="B56" s="84" t="s">
        <v>473</v>
      </c>
      <c r="C56" s="84" t="s">
        <v>639</v>
      </c>
      <c r="D56" s="84" t="s">
        <v>474</v>
      </c>
      <c r="E56" s="84" t="s">
        <v>312</v>
      </c>
      <c r="F56" s="84" t="s">
        <v>58</v>
      </c>
      <c r="G56" s="132"/>
      <c r="H56" s="84" t="s">
        <v>700</v>
      </c>
    </row>
    <row r="57" spans="1:14" ht="12.95" customHeight="1" x14ac:dyDescent="0.2">
      <c r="A57" s="85">
        <v>1</v>
      </c>
      <c r="B57" t="s">
        <v>517</v>
      </c>
      <c r="C57" s="85">
        <v>12</v>
      </c>
      <c r="D57" s="85">
        <v>84</v>
      </c>
      <c r="E57" s="86" t="s">
        <v>641</v>
      </c>
      <c r="F57" s="85">
        <v>10</v>
      </c>
      <c r="G57" s="132"/>
      <c r="H57" s="84" t="s">
        <v>311</v>
      </c>
      <c r="I57" s="84" t="s">
        <v>473</v>
      </c>
      <c r="J57" s="84" t="s">
        <v>702</v>
      </c>
      <c r="K57" s="84" t="s">
        <v>511</v>
      </c>
      <c r="L57" s="84" t="s">
        <v>312</v>
      </c>
      <c r="M57" s="84" t="s">
        <v>58</v>
      </c>
      <c r="N57" s="84" t="s">
        <v>518</v>
      </c>
    </row>
    <row r="58" spans="1:14" ht="12.95" customHeight="1" x14ac:dyDescent="0.2">
      <c r="A58" s="86" t="s">
        <v>314</v>
      </c>
      <c r="B58" t="s">
        <v>514</v>
      </c>
      <c r="C58" s="85">
        <v>13</v>
      </c>
      <c r="D58" s="85">
        <v>85</v>
      </c>
      <c r="E58" s="86" t="s">
        <v>897</v>
      </c>
      <c r="F58" s="85">
        <v>8.5</v>
      </c>
      <c r="G58" s="132"/>
      <c r="H58" s="85">
        <v>1</v>
      </c>
      <c r="I58" t="s">
        <v>707</v>
      </c>
      <c r="J58" s="85">
        <v>-4</v>
      </c>
      <c r="K58" s="85">
        <v>68</v>
      </c>
      <c r="L58" s="86" t="s">
        <v>641</v>
      </c>
      <c r="M58" s="85">
        <v>10</v>
      </c>
      <c r="N58" s="133" t="s">
        <v>519</v>
      </c>
    </row>
    <row r="59" spans="1:14" ht="12.95" customHeight="1" x14ac:dyDescent="0.2">
      <c r="A59" s="86" t="s">
        <v>314</v>
      </c>
      <c r="B59" t="s">
        <v>703</v>
      </c>
      <c r="C59" s="85">
        <v>13</v>
      </c>
      <c r="D59" s="85">
        <v>85</v>
      </c>
      <c r="E59" s="86" t="s">
        <v>897</v>
      </c>
      <c r="F59" s="85">
        <v>8.5</v>
      </c>
      <c r="G59" s="132"/>
      <c r="H59" s="85">
        <v>2</v>
      </c>
      <c r="I59" t="s">
        <v>711</v>
      </c>
      <c r="J59" s="85">
        <v>-4</v>
      </c>
      <c r="K59" s="85">
        <v>68</v>
      </c>
      <c r="L59" s="86" t="s">
        <v>643</v>
      </c>
      <c r="M59" s="85">
        <v>9</v>
      </c>
      <c r="N59" s="85"/>
    </row>
    <row r="60" spans="1:14" ht="12.95" customHeight="1" x14ac:dyDescent="0.2">
      <c r="A60" s="86" t="s">
        <v>315</v>
      </c>
      <c r="B60" t="s">
        <v>717</v>
      </c>
      <c r="C60" s="85">
        <v>14</v>
      </c>
      <c r="D60" s="85">
        <v>86</v>
      </c>
      <c r="E60" s="86" t="s">
        <v>970</v>
      </c>
      <c r="F60" s="85">
        <v>6</v>
      </c>
      <c r="G60" s="132"/>
      <c r="H60" s="86" t="s">
        <v>313</v>
      </c>
      <c r="I60" t="s">
        <v>512</v>
      </c>
      <c r="J60" s="85">
        <v>-1</v>
      </c>
      <c r="K60" s="85">
        <v>71</v>
      </c>
      <c r="L60" s="86" t="s">
        <v>882</v>
      </c>
      <c r="M60" s="85">
        <v>7.5</v>
      </c>
      <c r="N60" s="85"/>
    </row>
    <row r="61" spans="1:14" ht="12.95" customHeight="1" x14ac:dyDescent="0.2">
      <c r="A61" s="86" t="s">
        <v>315</v>
      </c>
      <c r="B61" t="s">
        <v>716</v>
      </c>
      <c r="C61" s="85">
        <v>14</v>
      </c>
      <c r="D61" s="85">
        <v>86</v>
      </c>
      <c r="E61" s="86" t="s">
        <v>970</v>
      </c>
      <c r="F61" s="85">
        <v>6</v>
      </c>
      <c r="G61" s="132"/>
      <c r="H61" s="86" t="s">
        <v>313</v>
      </c>
      <c r="I61" t="s">
        <v>696</v>
      </c>
      <c r="J61" s="85">
        <v>-1</v>
      </c>
      <c r="K61" s="85">
        <v>71</v>
      </c>
      <c r="L61" s="86" t="s">
        <v>882</v>
      </c>
      <c r="M61" s="85">
        <v>7.5</v>
      </c>
      <c r="N61" s="85"/>
    </row>
    <row r="62" spans="1:14" ht="12.95" customHeight="1" x14ac:dyDescent="0.2">
      <c r="A62" s="86" t="s">
        <v>315</v>
      </c>
      <c r="B62" t="s">
        <v>498</v>
      </c>
      <c r="C62" s="85">
        <v>14</v>
      </c>
      <c r="D62" s="85">
        <v>86</v>
      </c>
      <c r="E62" s="86" t="s">
        <v>970</v>
      </c>
      <c r="F62" s="85">
        <v>6</v>
      </c>
      <c r="G62" s="132"/>
      <c r="H62" s="85">
        <v>5</v>
      </c>
      <c r="I62" t="s">
        <v>976</v>
      </c>
      <c r="J62" s="85">
        <v>2</v>
      </c>
      <c r="K62" s="85">
        <v>74</v>
      </c>
      <c r="L62" s="86" t="s">
        <v>484</v>
      </c>
      <c r="M62" s="85">
        <v>6</v>
      </c>
      <c r="N62" s="85"/>
    </row>
    <row r="63" spans="1:14" ht="12.95" customHeight="1" x14ac:dyDescent="0.2">
      <c r="A63" s="85">
        <v>7</v>
      </c>
      <c r="B63" t="s">
        <v>535</v>
      </c>
      <c r="C63" s="85">
        <v>19</v>
      </c>
      <c r="D63" s="85">
        <v>91</v>
      </c>
      <c r="E63" s="86" t="s">
        <v>484</v>
      </c>
      <c r="F63" s="85">
        <v>4</v>
      </c>
      <c r="G63" s="132"/>
      <c r="H63" s="85">
        <v>6</v>
      </c>
      <c r="I63" t="s">
        <v>977</v>
      </c>
      <c r="J63" s="85">
        <v>3</v>
      </c>
      <c r="K63" s="85">
        <v>75</v>
      </c>
      <c r="L63" s="86" t="s">
        <v>484</v>
      </c>
      <c r="M63" s="85">
        <v>5</v>
      </c>
      <c r="N63" s="85"/>
    </row>
    <row r="64" spans="1:14" ht="12.95" customHeight="1" x14ac:dyDescent="0.2">
      <c r="A64" s="86" t="s">
        <v>684</v>
      </c>
      <c r="B64" t="s">
        <v>619</v>
      </c>
      <c r="C64" s="85">
        <v>24</v>
      </c>
      <c r="D64" s="85">
        <v>96</v>
      </c>
      <c r="E64" s="86" t="s">
        <v>484</v>
      </c>
      <c r="F64" s="85">
        <v>2.5</v>
      </c>
      <c r="G64" s="132"/>
      <c r="H64" s="85">
        <v>7</v>
      </c>
      <c r="I64" t="s">
        <v>704</v>
      </c>
      <c r="J64" s="85">
        <v>4</v>
      </c>
      <c r="K64" s="85">
        <v>76</v>
      </c>
      <c r="L64" s="86" t="s">
        <v>484</v>
      </c>
      <c r="M64" s="85">
        <v>4</v>
      </c>
      <c r="N64" s="85"/>
    </row>
    <row r="65" spans="1:14" ht="12.95" customHeight="1" x14ac:dyDescent="0.2">
      <c r="A65" s="86" t="s">
        <v>684</v>
      </c>
      <c r="B65" t="s">
        <v>706</v>
      </c>
      <c r="C65" s="85">
        <v>24</v>
      </c>
      <c r="D65" s="85">
        <v>96</v>
      </c>
      <c r="E65" s="86" t="s">
        <v>484</v>
      </c>
      <c r="F65" s="85">
        <v>2.5</v>
      </c>
      <c r="G65" s="132"/>
      <c r="H65" s="85">
        <v>8</v>
      </c>
      <c r="I65" t="s">
        <v>510</v>
      </c>
      <c r="J65" s="85">
        <v>7</v>
      </c>
      <c r="K65" s="85">
        <v>79</v>
      </c>
      <c r="L65" s="86" t="s">
        <v>484</v>
      </c>
      <c r="M65" s="85">
        <v>3</v>
      </c>
      <c r="N65" s="85"/>
    </row>
    <row r="66" spans="1:14" ht="12.95" customHeight="1" x14ac:dyDescent="0.2">
      <c r="A66" s="85">
        <v>10</v>
      </c>
      <c r="B66" t="s">
        <v>713</v>
      </c>
      <c r="C66" s="85">
        <v>26</v>
      </c>
      <c r="D66" s="85">
        <v>98</v>
      </c>
      <c r="E66" s="86" t="s">
        <v>484</v>
      </c>
      <c r="F66" s="85">
        <v>1</v>
      </c>
      <c r="G66" s="132"/>
      <c r="H66" s="85">
        <v>9</v>
      </c>
      <c r="I66" t="s">
        <v>547</v>
      </c>
      <c r="J66" s="85">
        <v>8</v>
      </c>
      <c r="K66" s="85">
        <v>80</v>
      </c>
      <c r="L66" s="86" t="s">
        <v>484</v>
      </c>
      <c r="M66" s="85">
        <v>2</v>
      </c>
      <c r="N66" s="85"/>
    </row>
    <row r="67" spans="1:14" ht="12.95" customHeight="1" x14ac:dyDescent="0.2">
      <c r="G67" s="132"/>
      <c r="H67" s="85">
        <v>10</v>
      </c>
      <c r="I67" t="s">
        <v>558</v>
      </c>
      <c r="J67" s="85">
        <v>11</v>
      </c>
      <c r="K67" s="85">
        <v>83</v>
      </c>
      <c r="L67" s="86" t="s">
        <v>484</v>
      </c>
      <c r="M67" s="85">
        <v>1</v>
      </c>
      <c r="N67" s="85"/>
    </row>
    <row r="68" spans="1:14" ht="12.95" customHeight="1" x14ac:dyDescent="0.2">
      <c r="A68" s="84" t="s">
        <v>714</v>
      </c>
      <c r="G68" s="132"/>
      <c r="H68" s="85">
        <v>11</v>
      </c>
      <c r="I68" t="s">
        <v>705</v>
      </c>
      <c r="J68" s="85">
        <v>13</v>
      </c>
      <c r="K68" s="85">
        <v>85</v>
      </c>
      <c r="L68" s="86" t="s">
        <v>484</v>
      </c>
      <c r="M68" s="85">
        <v>0</v>
      </c>
      <c r="N68" s="85"/>
    </row>
    <row r="69" spans="1:14" ht="12.95" customHeight="1" x14ac:dyDescent="0.2">
      <c r="A69" s="84" t="s">
        <v>311</v>
      </c>
      <c r="B69" s="84" t="s">
        <v>473</v>
      </c>
      <c r="C69" s="84" t="s">
        <v>639</v>
      </c>
      <c r="D69" s="84" t="s">
        <v>474</v>
      </c>
      <c r="E69" s="84" t="s">
        <v>312</v>
      </c>
      <c r="F69" s="84" t="s">
        <v>58</v>
      </c>
      <c r="G69" s="132"/>
    </row>
    <row r="70" spans="1:14" ht="12.95" customHeight="1" x14ac:dyDescent="0.2">
      <c r="A70" s="85">
        <v>1</v>
      </c>
      <c r="B70" t="s">
        <v>515</v>
      </c>
      <c r="C70" s="85">
        <v>10</v>
      </c>
      <c r="D70" s="85">
        <v>82</v>
      </c>
      <c r="E70" s="86" t="s">
        <v>641</v>
      </c>
      <c r="F70" s="85">
        <v>10</v>
      </c>
      <c r="G70" s="132"/>
    </row>
    <row r="71" spans="1:14" ht="12.95" customHeight="1" x14ac:dyDescent="0.2">
      <c r="A71" s="86" t="s">
        <v>314</v>
      </c>
      <c r="B71" t="s">
        <v>731</v>
      </c>
      <c r="C71" s="85">
        <v>16</v>
      </c>
      <c r="D71" s="85">
        <v>88</v>
      </c>
      <c r="E71" s="86" t="s">
        <v>897</v>
      </c>
      <c r="F71" s="85">
        <v>8.5</v>
      </c>
      <c r="G71" s="132"/>
    </row>
    <row r="72" spans="1:14" ht="12.95" customHeight="1" x14ac:dyDescent="0.2">
      <c r="A72" s="86" t="s">
        <v>314</v>
      </c>
      <c r="B72" t="s">
        <v>720</v>
      </c>
      <c r="C72" s="85">
        <v>16</v>
      </c>
      <c r="D72" s="85">
        <v>88</v>
      </c>
      <c r="E72" s="86" t="s">
        <v>897</v>
      </c>
      <c r="F72" s="85">
        <v>8.5</v>
      </c>
      <c r="G72" s="132"/>
    </row>
    <row r="73" spans="1:14" ht="12.95" customHeight="1" x14ac:dyDescent="0.2">
      <c r="A73" s="85">
        <v>4</v>
      </c>
      <c r="B73" t="s">
        <v>978</v>
      </c>
      <c r="C73" s="85">
        <v>17</v>
      </c>
      <c r="D73" s="85">
        <v>89</v>
      </c>
      <c r="E73" s="86" t="s">
        <v>647</v>
      </c>
      <c r="F73" s="85">
        <v>7</v>
      </c>
      <c r="G73" s="132"/>
    </row>
    <row r="74" spans="1:14" ht="12.95" customHeight="1" x14ac:dyDescent="0.2">
      <c r="A74" s="85">
        <v>5</v>
      </c>
      <c r="B74" t="s">
        <v>726</v>
      </c>
      <c r="C74" s="85">
        <v>20</v>
      </c>
      <c r="D74" s="85">
        <v>92</v>
      </c>
      <c r="E74" s="86" t="s">
        <v>484</v>
      </c>
      <c r="F74" s="85">
        <v>6</v>
      </c>
      <c r="G74" s="132"/>
    </row>
    <row r="75" spans="1:14" ht="12.95" customHeight="1" x14ac:dyDescent="0.2">
      <c r="A75" s="85">
        <v>6</v>
      </c>
      <c r="B75" t="s">
        <v>979</v>
      </c>
      <c r="C75" s="85">
        <v>22</v>
      </c>
      <c r="D75" s="85">
        <v>94</v>
      </c>
      <c r="E75" s="86" t="s">
        <v>484</v>
      </c>
      <c r="F75" s="85">
        <v>5</v>
      </c>
      <c r="G75" s="132"/>
    </row>
    <row r="76" spans="1:14" ht="12.95" customHeight="1" x14ac:dyDescent="0.2">
      <c r="A76" s="85">
        <v>7</v>
      </c>
      <c r="B76" t="s">
        <v>718</v>
      </c>
      <c r="C76" s="85">
        <v>23</v>
      </c>
      <c r="D76" s="85">
        <v>95</v>
      </c>
      <c r="E76" s="86" t="s">
        <v>484</v>
      </c>
      <c r="F76" s="85">
        <v>4</v>
      </c>
      <c r="G76" s="132"/>
    </row>
    <row r="77" spans="1:14" ht="12.95" customHeight="1" x14ac:dyDescent="0.2">
      <c r="A77" s="85">
        <v>8</v>
      </c>
      <c r="B77" t="s">
        <v>723</v>
      </c>
      <c r="C77" s="85">
        <v>24</v>
      </c>
      <c r="D77" s="85">
        <v>96</v>
      </c>
      <c r="E77" s="86" t="s">
        <v>484</v>
      </c>
      <c r="F77" s="85">
        <v>3</v>
      </c>
      <c r="G77" s="132"/>
    </row>
    <row r="78" spans="1:14" ht="12.95" customHeight="1" x14ac:dyDescent="0.2">
      <c r="A78" s="85">
        <v>9</v>
      </c>
      <c r="B78" t="s">
        <v>980</v>
      </c>
      <c r="C78" s="85">
        <v>26</v>
      </c>
      <c r="D78" s="85">
        <v>98</v>
      </c>
      <c r="E78" s="86" t="s">
        <v>484</v>
      </c>
      <c r="F78" s="85">
        <v>2</v>
      </c>
      <c r="G78" s="132"/>
    </row>
    <row r="79" spans="1:14" ht="12.95" customHeight="1" x14ac:dyDescent="0.2">
      <c r="A79" s="86" t="s">
        <v>656</v>
      </c>
      <c r="B79" t="s">
        <v>722</v>
      </c>
      <c r="C79" s="86" t="s">
        <v>490</v>
      </c>
      <c r="D79" s="86" t="s">
        <v>656</v>
      </c>
      <c r="E79" s="86" t="s">
        <v>484</v>
      </c>
      <c r="F79" s="85">
        <v>0</v>
      </c>
      <c r="G79" s="132"/>
    </row>
    <row r="80" spans="1:14" ht="12.95" customHeight="1" x14ac:dyDescent="0.2">
      <c r="G80" s="132"/>
    </row>
    <row r="81" spans="1:7" ht="12.95" customHeight="1" x14ac:dyDescent="0.2">
      <c r="A81" s="84" t="s">
        <v>724</v>
      </c>
      <c r="G81" s="132"/>
    </row>
    <row r="82" spans="1:7" ht="12.95" customHeight="1" x14ac:dyDescent="0.2">
      <c r="A82" s="84" t="s">
        <v>311</v>
      </c>
      <c r="B82" s="84" t="s">
        <v>473</v>
      </c>
      <c r="C82" s="84" t="s">
        <v>702</v>
      </c>
      <c r="D82" s="84" t="s">
        <v>511</v>
      </c>
      <c r="E82" s="84" t="s">
        <v>312</v>
      </c>
      <c r="F82" s="84" t="s">
        <v>58</v>
      </c>
      <c r="G82" s="132"/>
    </row>
    <row r="83" spans="1:7" ht="12.95" customHeight="1" x14ac:dyDescent="0.2">
      <c r="A83" s="85">
        <v>1</v>
      </c>
      <c r="B83" t="s">
        <v>729</v>
      </c>
      <c r="C83" s="86" t="s">
        <v>316</v>
      </c>
      <c r="D83" s="85">
        <v>72</v>
      </c>
      <c r="E83" s="86" t="s">
        <v>641</v>
      </c>
      <c r="F83" s="85">
        <v>10</v>
      </c>
      <c r="G83" s="132"/>
    </row>
    <row r="84" spans="1:7" ht="12.95" customHeight="1" x14ac:dyDescent="0.2">
      <c r="A84" s="85">
        <v>2</v>
      </c>
      <c r="B84" t="s">
        <v>981</v>
      </c>
      <c r="C84" s="85">
        <v>1</v>
      </c>
      <c r="D84" s="85">
        <v>73</v>
      </c>
      <c r="E84" s="86" t="s">
        <v>643</v>
      </c>
      <c r="F84" s="85">
        <v>9</v>
      </c>
      <c r="G84" s="132"/>
    </row>
    <row r="85" spans="1:7" ht="12.95" customHeight="1" x14ac:dyDescent="0.2">
      <c r="A85" s="85">
        <v>3</v>
      </c>
      <c r="B85" t="s">
        <v>719</v>
      </c>
      <c r="C85" s="85">
        <v>2</v>
      </c>
      <c r="D85" s="85">
        <v>74</v>
      </c>
      <c r="E85" s="86" t="s">
        <v>896</v>
      </c>
      <c r="F85" s="85">
        <v>8</v>
      </c>
      <c r="G85" s="132"/>
    </row>
    <row r="86" spans="1:7" ht="12.95" customHeight="1" x14ac:dyDescent="0.2">
      <c r="A86" s="86" t="s">
        <v>315</v>
      </c>
      <c r="B86" t="s">
        <v>982</v>
      </c>
      <c r="C86" s="85">
        <v>5</v>
      </c>
      <c r="D86" s="85">
        <v>77</v>
      </c>
      <c r="E86" s="86" t="s">
        <v>648</v>
      </c>
      <c r="F86" s="85">
        <v>6.5</v>
      </c>
      <c r="G86" s="132"/>
    </row>
    <row r="87" spans="1:7" ht="12.95" customHeight="1" x14ac:dyDescent="0.2">
      <c r="A87" s="86" t="s">
        <v>315</v>
      </c>
      <c r="B87" t="s">
        <v>983</v>
      </c>
      <c r="C87" s="85">
        <v>5</v>
      </c>
      <c r="D87" s="85">
        <v>77</v>
      </c>
      <c r="E87" s="86" t="s">
        <v>648</v>
      </c>
      <c r="F87" s="85">
        <v>6.5</v>
      </c>
      <c r="G87" s="132"/>
    </row>
    <row r="88" spans="1:7" ht="12.95" customHeight="1" x14ac:dyDescent="0.2">
      <c r="A88" s="85">
        <v>6</v>
      </c>
      <c r="B88" t="s">
        <v>516</v>
      </c>
      <c r="C88" s="85">
        <v>6</v>
      </c>
      <c r="D88" s="85">
        <v>78</v>
      </c>
      <c r="E88" s="86" t="s">
        <v>484</v>
      </c>
      <c r="F88" s="85">
        <v>5</v>
      </c>
      <c r="G88" s="132"/>
    </row>
    <row r="89" spans="1:7" ht="12.95" customHeight="1" x14ac:dyDescent="0.2">
      <c r="A89" s="85">
        <v>7</v>
      </c>
      <c r="B89" t="s">
        <v>984</v>
      </c>
      <c r="C89" s="85">
        <v>14</v>
      </c>
      <c r="D89" s="85">
        <v>86</v>
      </c>
      <c r="E89" s="86" t="s">
        <v>484</v>
      </c>
      <c r="F89" s="85">
        <v>4</v>
      </c>
      <c r="G89" s="132"/>
    </row>
    <row r="90" spans="1:7" ht="12.95" customHeight="1" x14ac:dyDescent="0.2">
      <c r="A90" s="85">
        <v>8</v>
      </c>
      <c r="B90" t="s">
        <v>985</v>
      </c>
      <c r="C90" s="85">
        <v>17</v>
      </c>
      <c r="D90" s="85">
        <v>89</v>
      </c>
      <c r="E90" s="86" t="s">
        <v>484</v>
      </c>
      <c r="F90" s="85">
        <v>3</v>
      </c>
      <c r="G90" s="132"/>
    </row>
    <row r="91" spans="1:7" ht="12.95" customHeight="1" x14ac:dyDescent="0.2">
      <c r="A91" s="85">
        <v>9</v>
      </c>
      <c r="B91" t="s">
        <v>730</v>
      </c>
      <c r="C91" s="85">
        <v>36</v>
      </c>
      <c r="D91" s="85">
        <v>108</v>
      </c>
      <c r="E91" s="86" t="s">
        <v>484</v>
      </c>
      <c r="F91" s="85">
        <v>2</v>
      </c>
      <c r="G91" s="132"/>
    </row>
    <row r="92" spans="1:7" ht="12.95" customHeight="1" x14ac:dyDescent="0.2">
      <c r="A92" s="86" t="s">
        <v>656</v>
      </c>
      <c r="B92" t="s">
        <v>986</v>
      </c>
      <c r="C92" s="86" t="s">
        <v>490</v>
      </c>
      <c r="D92" s="86" t="s">
        <v>656</v>
      </c>
      <c r="E92" s="86" t="s">
        <v>484</v>
      </c>
      <c r="F92" s="85">
        <v>0</v>
      </c>
      <c r="G92" s="132"/>
    </row>
    <row r="94" spans="1:7" ht="12.95" customHeight="1" x14ac:dyDescent="0.2">
      <c r="A94" s="11" t="s">
        <v>987</v>
      </c>
    </row>
    <row r="95" spans="1:7" ht="12.95" customHeight="1" x14ac:dyDescent="0.2">
      <c r="B95" s="84" t="s">
        <v>473</v>
      </c>
      <c r="C95" s="84" t="s">
        <v>741</v>
      </c>
      <c r="D95" s="84" t="s">
        <v>312</v>
      </c>
      <c r="E95" s="84" t="s">
        <v>518</v>
      </c>
    </row>
    <row r="96" spans="1:7" ht="12.95" customHeight="1" x14ac:dyDescent="0.2">
      <c r="B96" t="s">
        <v>502</v>
      </c>
      <c r="C96" s="85">
        <v>1</v>
      </c>
      <c r="D96" s="86" t="s">
        <v>645</v>
      </c>
      <c r="E96" s="133" t="s">
        <v>988</v>
      </c>
    </row>
    <row r="97" spans="1:5" ht="12.95" customHeight="1" x14ac:dyDescent="0.2">
      <c r="B97" t="s">
        <v>966</v>
      </c>
      <c r="C97" s="85">
        <v>1</v>
      </c>
      <c r="D97" s="86" t="s">
        <v>645</v>
      </c>
      <c r="E97" s="133" t="s">
        <v>989</v>
      </c>
    </row>
    <row r="98" spans="1:5" ht="12.95" customHeight="1" x14ac:dyDescent="0.2">
      <c r="B98" t="s">
        <v>489</v>
      </c>
      <c r="C98" s="85">
        <v>1</v>
      </c>
      <c r="D98" s="86" t="s">
        <v>645</v>
      </c>
      <c r="E98" s="133" t="s">
        <v>990</v>
      </c>
    </row>
    <row r="99" spans="1:5" ht="12.95" customHeight="1" x14ac:dyDescent="0.2">
      <c r="B99" t="s">
        <v>731</v>
      </c>
      <c r="C99" s="85">
        <v>1</v>
      </c>
      <c r="D99" s="86" t="s">
        <v>645</v>
      </c>
      <c r="E99" s="133" t="s">
        <v>991</v>
      </c>
    </row>
    <row r="100" spans="1:5" ht="12.95" customHeight="1" x14ac:dyDescent="0.2">
      <c r="B100" t="s">
        <v>515</v>
      </c>
      <c r="C100" s="85">
        <v>1</v>
      </c>
      <c r="D100" s="86" t="s">
        <v>645</v>
      </c>
      <c r="E100" s="133" t="s">
        <v>992</v>
      </c>
    </row>
    <row r="102" spans="1:5" ht="12.95" customHeight="1" x14ac:dyDescent="0.2">
      <c r="A102" s="11" t="s">
        <v>993</v>
      </c>
    </row>
    <row r="103" spans="1:5" ht="12.95" customHeight="1" x14ac:dyDescent="0.2">
      <c r="B103" s="84" t="s">
        <v>473</v>
      </c>
      <c r="C103" s="84" t="s">
        <v>741</v>
      </c>
      <c r="D103" s="84" t="s">
        <v>312</v>
      </c>
      <c r="E103" s="134" t="s">
        <v>518</v>
      </c>
    </row>
    <row r="104" spans="1:5" ht="12.95" customHeight="1" x14ac:dyDescent="0.2">
      <c r="B104" t="s">
        <v>983</v>
      </c>
      <c r="C104" s="85">
        <v>1</v>
      </c>
      <c r="D104" s="86" t="s">
        <v>933</v>
      </c>
      <c r="E104" s="133" t="s">
        <v>994</v>
      </c>
    </row>
    <row r="105" spans="1:5" ht="12.95" customHeight="1" x14ac:dyDescent="0.2">
      <c r="B105" t="s">
        <v>514</v>
      </c>
      <c r="C105" s="85">
        <v>1</v>
      </c>
      <c r="D105" s="86" t="s">
        <v>933</v>
      </c>
      <c r="E105" s="133" t="s">
        <v>995</v>
      </c>
    </row>
    <row r="106" spans="1:5" ht="12.95" customHeight="1" x14ac:dyDescent="0.2">
      <c r="B106" t="s">
        <v>502</v>
      </c>
      <c r="C106" s="85">
        <v>1</v>
      </c>
      <c r="D106" s="86" t="s">
        <v>933</v>
      </c>
      <c r="E106" s="133" t="s">
        <v>924</v>
      </c>
    </row>
    <row r="107" spans="1:5" ht="12.95" customHeight="1" x14ac:dyDescent="0.2">
      <c r="B107" t="s">
        <v>572</v>
      </c>
      <c r="C107" s="85">
        <v>1</v>
      </c>
      <c r="D107" s="86" t="s">
        <v>933</v>
      </c>
      <c r="E107" s="133" t="s">
        <v>996</v>
      </c>
    </row>
    <row r="108" spans="1:5" ht="12.95" customHeight="1" x14ac:dyDescent="0.2">
      <c r="B108" t="s">
        <v>966</v>
      </c>
      <c r="C108" s="85">
        <v>1</v>
      </c>
      <c r="D108" s="86" t="s">
        <v>933</v>
      </c>
      <c r="E108" s="133" t="s">
        <v>997</v>
      </c>
    </row>
    <row r="109" spans="1:5" ht="12.95" customHeight="1" x14ac:dyDescent="0.2">
      <c r="B109" t="s">
        <v>965</v>
      </c>
      <c r="C109" s="85">
        <v>1</v>
      </c>
      <c r="D109" s="86" t="s">
        <v>933</v>
      </c>
      <c r="E109" s="133" t="s">
        <v>998</v>
      </c>
    </row>
    <row r="110" spans="1:5" ht="12.95" customHeight="1" x14ac:dyDescent="0.2">
      <c r="B110" t="s">
        <v>731</v>
      </c>
      <c r="C110" s="85">
        <v>1</v>
      </c>
      <c r="D110" s="86" t="s">
        <v>933</v>
      </c>
      <c r="E110" s="133" t="s">
        <v>991</v>
      </c>
    </row>
    <row r="111" spans="1:5" ht="12.95" customHeight="1" x14ac:dyDescent="0.2">
      <c r="B111" t="s">
        <v>709</v>
      </c>
      <c r="C111" s="85">
        <v>1</v>
      </c>
      <c r="D111" s="86" t="s">
        <v>933</v>
      </c>
      <c r="E111" s="133" t="s">
        <v>999</v>
      </c>
    </row>
    <row r="112" spans="1:5" ht="12.95" customHeight="1" x14ac:dyDescent="0.2">
      <c r="B112" t="s">
        <v>729</v>
      </c>
      <c r="C112" s="85">
        <v>1</v>
      </c>
      <c r="D112" s="86" t="s">
        <v>933</v>
      </c>
      <c r="E112" s="133" t="s">
        <v>1000</v>
      </c>
    </row>
    <row r="114" spans="1:5" ht="12.95" customHeight="1" x14ac:dyDescent="0.2">
      <c r="A114" s="11" t="s">
        <v>1001</v>
      </c>
    </row>
    <row r="115" spans="1:5" ht="12.95" customHeight="1" x14ac:dyDescent="0.2">
      <c r="B115" s="84" t="s">
        <v>473</v>
      </c>
      <c r="C115" s="84" t="s">
        <v>741</v>
      </c>
      <c r="D115" s="84" t="s">
        <v>312</v>
      </c>
      <c r="E115" s="134" t="s">
        <v>518</v>
      </c>
    </row>
    <row r="116" spans="1:5" ht="12.95" customHeight="1" x14ac:dyDescent="0.2">
      <c r="B116" t="s">
        <v>672</v>
      </c>
      <c r="C116" s="85">
        <v>1</v>
      </c>
      <c r="D116" s="86" t="s">
        <v>1002</v>
      </c>
      <c r="E116" s="133" t="s">
        <v>1003</v>
      </c>
    </row>
    <row r="117" spans="1:5" ht="12.95" customHeight="1" x14ac:dyDescent="0.2">
      <c r="B117" t="s">
        <v>963</v>
      </c>
      <c r="C117" s="85">
        <v>1</v>
      </c>
      <c r="D117" s="86" t="s">
        <v>1002</v>
      </c>
      <c r="E117" s="133" t="s">
        <v>1004</v>
      </c>
    </row>
    <row r="118" spans="1:5" ht="12.95" customHeight="1" x14ac:dyDescent="0.2">
      <c r="B118" t="s">
        <v>667</v>
      </c>
      <c r="C118" s="85">
        <v>1</v>
      </c>
      <c r="D118" s="86" t="s">
        <v>1002</v>
      </c>
      <c r="E118" s="133" t="s">
        <v>1005</v>
      </c>
    </row>
    <row r="119" spans="1:5" ht="12.95" customHeight="1" x14ac:dyDescent="0.2">
      <c r="B119" t="s">
        <v>644</v>
      </c>
      <c r="C119" s="85">
        <v>1</v>
      </c>
      <c r="D119" s="86" t="s">
        <v>1002</v>
      </c>
      <c r="E119" s="133" t="s">
        <v>989</v>
      </c>
    </row>
    <row r="120" spans="1:5" ht="12.95" customHeight="1" x14ac:dyDescent="0.2">
      <c r="B120" t="s">
        <v>646</v>
      </c>
      <c r="C120" s="85">
        <v>1</v>
      </c>
      <c r="D120" s="86" t="s">
        <v>1002</v>
      </c>
      <c r="E120" s="133" t="s">
        <v>934</v>
      </c>
    </row>
    <row r="121" spans="1:5" ht="12.95" customHeight="1" x14ac:dyDescent="0.2">
      <c r="B121" t="s">
        <v>944</v>
      </c>
      <c r="C121" s="85">
        <v>1</v>
      </c>
      <c r="D121" s="86" t="s">
        <v>1002</v>
      </c>
      <c r="E121" s="133" t="s">
        <v>1006</v>
      </c>
    </row>
    <row r="122" spans="1:5" ht="12.95" customHeight="1" x14ac:dyDescent="0.2">
      <c r="B122" t="s">
        <v>977</v>
      </c>
      <c r="C122" s="85">
        <v>1</v>
      </c>
      <c r="D122" s="86" t="s">
        <v>1002</v>
      </c>
      <c r="E122" s="133" t="s">
        <v>1007</v>
      </c>
    </row>
    <row r="123" spans="1:5" ht="12.95" customHeight="1" x14ac:dyDescent="0.2">
      <c r="B123" t="s">
        <v>475</v>
      </c>
      <c r="C123" s="85">
        <v>1</v>
      </c>
      <c r="D123" s="86" t="s">
        <v>1002</v>
      </c>
      <c r="E123" s="133" t="s">
        <v>1008</v>
      </c>
    </row>
    <row r="124" spans="1:5" ht="12.95" customHeight="1" x14ac:dyDescent="0.2">
      <c r="B124" t="s">
        <v>483</v>
      </c>
      <c r="C124" s="85">
        <v>1</v>
      </c>
      <c r="D124" s="86" t="s">
        <v>1002</v>
      </c>
      <c r="E124" s="133" t="s">
        <v>1009</v>
      </c>
    </row>
    <row r="126" spans="1:5" ht="12.95" customHeight="1" x14ac:dyDescent="0.2">
      <c r="A126" s="11" t="s">
        <v>1010</v>
      </c>
    </row>
    <row r="127" spans="1:5" ht="12.95" customHeight="1" x14ac:dyDescent="0.2">
      <c r="B127" s="84" t="s">
        <v>473</v>
      </c>
      <c r="C127" s="84" t="s">
        <v>741</v>
      </c>
      <c r="D127" s="84" t="s">
        <v>312</v>
      </c>
      <c r="E127" s="134" t="s">
        <v>518</v>
      </c>
    </row>
    <row r="128" spans="1:5" ht="12.95" customHeight="1" x14ac:dyDescent="0.2">
      <c r="B128" t="s">
        <v>711</v>
      </c>
      <c r="C128" s="85">
        <v>1</v>
      </c>
      <c r="D128" s="86" t="s">
        <v>481</v>
      </c>
      <c r="E128" s="133" t="s">
        <v>996</v>
      </c>
    </row>
    <row r="129" spans="1:5" ht="12.95" customHeight="1" x14ac:dyDescent="0.2">
      <c r="B129" t="s">
        <v>968</v>
      </c>
      <c r="C129" s="85">
        <v>1</v>
      </c>
      <c r="D129" s="86" t="s">
        <v>481</v>
      </c>
      <c r="E129" s="133" t="s">
        <v>1011</v>
      </c>
    </row>
    <row r="130" spans="1:5" ht="12.95" customHeight="1" x14ac:dyDescent="0.2">
      <c r="B130" t="s">
        <v>672</v>
      </c>
      <c r="C130" s="85">
        <v>1</v>
      </c>
      <c r="D130" s="86" t="s">
        <v>481</v>
      </c>
      <c r="E130" s="133" t="s">
        <v>995</v>
      </c>
    </row>
    <row r="131" spans="1:5" ht="12.95" customHeight="1" x14ac:dyDescent="0.2">
      <c r="B131" t="s">
        <v>963</v>
      </c>
      <c r="C131" s="85">
        <v>1</v>
      </c>
      <c r="D131" s="86" t="s">
        <v>481</v>
      </c>
      <c r="E131" s="133" t="s">
        <v>1012</v>
      </c>
    </row>
    <row r="132" spans="1:5" ht="12.95" customHeight="1" x14ac:dyDescent="0.2">
      <c r="B132" t="s">
        <v>644</v>
      </c>
      <c r="C132" s="85">
        <v>1</v>
      </c>
      <c r="D132" s="86" t="s">
        <v>481</v>
      </c>
      <c r="E132" s="133" t="s">
        <v>997</v>
      </c>
    </row>
    <row r="133" spans="1:5" ht="12.95" customHeight="1" x14ac:dyDescent="0.2">
      <c r="B133" t="s">
        <v>977</v>
      </c>
      <c r="C133" s="85">
        <v>1</v>
      </c>
      <c r="D133" s="86" t="s">
        <v>481</v>
      </c>
      <c r="E133" s="133" t="s">
        <v>1013</v>
      </c>
    </row>
    <row r="134" spans="1:5" ht="12.95" customHeight="1" x14ac:dyDescent="0.2">
      <c r="B134" t="s">
        <v>972</v>
      </c>
      <c r="C134" s="85">
        <v>1</v>
      </c>
      <c r="D134" s="86" t="s">
        <v>481</v>
      </c>
      <c r="E134" s="133" t="s">
        <v>926</v>
      </c>
    </row>
    <row r="135" spans="1:5" ht="12.95" customHeight="1" x14ac:dyDescent="0.2">
      <c r="B135" t="s">
        <v>475</v>
      </c>
      <c r="C135" s="85">
        <v>1</v>
      </c>
      <c r="D135" s="86" t="s">
        <v>481</v>
      </c>
      <c r="E135" s="133" t="s">
        <v>999</v>
      </c>
    </row>
    <row r="136" spans="1:5" ht="12.95" customHeight="1" x14ac:dyDescent="0.2">
      <c r="B136" t="s">
        <v>707</v>
      </c>
      <c r="C136" s="85">
        <v>1</v>
      </c>
      <c r="D136" s="86" t="s">
        <v>481</v>
      </c>
      <c r="E136" s="133" t="s">
        <v>1014</v>
      </c>
    </row>
    <row r="137" spans="1:5" ht="12.95" customHeight="1" x14ac:dyDescent="0.2">
      <c r="B137" t="s">
        <v>705</v>
      </c>
      <c r="C137" s="85">
        <v>1</v>
      </c>
      <c r="D137" s="86" t="s">
        <v>481</v>
      </c>
      <c r="E137" s="133" t="s">
        <v>1015</v>
      </c>
    </row>
    <row r="139" spans="1:5" ht="12.95" customHeight="1" x14ac:dyDescent="0.2">
      <c r="A139" s="11" t="s">
        <v>736</v>
      </c>
    </row>
    <row r="140" spans="1:5" ht="12.95" customHeight="1" x14ac:dyDescent="0.2">
      <c r="B140" s="84" t="s">
        <v>473</v>
      </c>
      <c r="C140" s="84" t="s">
        <v>312</v>
      </c>
      <c r="D140" s="84" t="s">
        <v>518</v>
      </c>
    </row>
    <row r="141" spans="1:5" ht="12.95" customHeight="1" x14ac:dyDescent="0.2">
      <c r="B141" t="s">
        <v>731</v>
      </c>
      <c r="C141" s="86" t="s">
        <v>477</v>
      </c>
      <c r="D141" s="135" t="s">
        <v>1016</v>
      </c>
    </row>
    <row r="142" spans="1:5" ht="12.95" customHeight="1" x14ac:dyDescent="0.2">
      <c r="B142" t="s">
        <v>952</v>
      </c>
      <c r="C142" s="86" t="s">
        <v>477</v>
      </c>
      <c r="D142" s="136" t="s">
        <v>923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F9EDA-A91B-47DC-BD75-107C26DAF5CA}">
  <sheetPr codeName="Sheet6"/>
  <dimension ref="A1:M93"/>
  <sheetViews>
    <sheetView zoomScaleNormal="100" workbookViewId="0">
      <selection activeCell="I81" sqref="I81"/>
    </sheetView>
  </sheetViews>
  <sheetFormatPr defaultRowHeight="15" customHeight="1" x14ac:dyDescent="0.2"/>
  <cols>
    <col min="1" max="1" width="10" style="119" bestFit="1" customWidth="1"/>
    <col min="2" max="2" width="46" style="119" bestFit="1" customWidth="1"/>
    <col min="3" max="3" width="14" style="119" bestFit="1" customWidth="1"/>
    <col min="4" max="4" width="13" style="119" bestFit="1" customWidth="1"/>
    <col min="5" max="5" width="7" style="119" bestFit="1" customWidth="1"/>
    <col min="6" max="6" width="8" style="119" bestFit="1" customWidth="1"/>
    <col min="7" max="7" width="3.42578125" style="119" customWidth="1"/>
    <col min="8" max="8" width="8.7109375" style="119"/>
    <col min="9" max="9" width="38.140625" style="119" bestFit="1" customWidth="1"/>
    <col min="10" max="256" width="8.7109375" style="119"/>
    <col min="257" max="257" width="10" style="119" bestFit="1" customWidth="1"/>
    <col min="258" max="258" width="46" style="119" bestFit="1" customWidth="1"/>
    <col min="259" max="259" width="14" style="119" bestFit="1" customWidth="1"/>
    <col min="260" max="260" width="13" style="119" bestFit="1" customWidth="1"/>
    <col min="261" max="261" width="7" style="119" bestFit="1" customWidth="1"/>
    <col min="262" max="262" width="8" style="119" bestFit="1" customWidth="1"/>
    <col min="263" max="263" width="3.42578125" style="119" customWidth="1"/>
    <col min="264" max="264" width="8.7109375" style="119"/>
    <col min="265" max="265" width="38.140625" style="119" bestFit="1" customWidth="1"/>
    <col min="266" max="512" width="8.7109375" style="119"/>
    <col min="513" max="513" width="10" style="119" bestFit="1" customWidth="1"/>
    <col min="514" max="514" width="46" style="119" bestFit="1" customWidth="1"/>
    <col min="515" max="515" width="14" style="119" bestFit="1" customWidth="1"/>
    <col min="516" max="516" width="13" style="119" bestFit="1" customWidth="1"/>
    <col min="517" max="517" width="7" style="119" bestFit="1" customWidth="1"/>
    <col min="518" max="518" width="8" style="119" bestFit="1" customWidth="1"/>
    <col min="519" max="519" width="3.42578125" style="119" customWidth="1"/>
    <col min="520" max="520" width="8.7109375" style="119"/>
    <col min="521" max="521" width="38.140625" style="119" bestFit="1" customWidth="1"/>
    <col min="522" max="768" width="8.7109375" style="119"/>
    <col min="769" max="769" width="10" style="119" bestFit="1" customWidth="1"/>
    <col min="770" max="770" width="46" style="119" bestFit="1" customWidth="1"/>
    <col min="771" max="771" width="14" style="119" bestFit="1" customWidth="1"/>
    <col min="772" max="772" width="13" style="119" bestFit="1" customWidth="1"/>
    <col min="773" max="773" width="7" style="119" bestFit="1" customWidth="1"/>
    <col min="774" max="774" width="8" style="119" bestFit="1" customWidth="1"/>
    <col min="775" max="775" width="3.42578125" style="119" customWidth="1"/>
    <col min="776" max="776" width="8.7109375" style="119"/>
    <col min="777" max="777" width="38.140625" style="119" bestFit="1" customWidth="1"/>
    <col min="778" max="1024" width="8.7109375" style="119"/>
    <col min="1025" max="1025" width="10" style="119" bestFit="1" customWidth="1"/>
    <col min="1026" max="1026" width="46" style="119" bestFit="1" customWidth="1"/>
    <col min="1027" max="1027" width="14" style="119" bestFit="1" customWidth="1"/>
    <col min="1028" max="1028" width="13" style="119" bestFit="1" customWidth="1"/>
    <col min="1029" max="1029" width="7" style="119" bestFit="1" customWidth="1"/>
    <col min="1030" max="1030" width="8" style="119" bestFit="1" customWidth="1"/>
    <col min="1031" max="1031" width="3.42578125" style="119" customWidth="1"/>
    <col min="1032" max="1032" width="8.7109375" style="119"/>
    <col min="1033" max="1033" width="38.140625" style="119" bestFit="1" customWidth="1"/>
    <col min="1034" max="1280" width="8.7109375" style="119"/>
    <col min="1281" max="1281" width="10" style="119" bestFit="1" customWidth="1"/>
    <col min="1282" max="1282" width="46" style="119" bestFit="1" customWidth="1"/>
    <col min="1283" max="1283" width="14" style="119" bestFit="1" customWidth="1"/>
    <col min="1284" max="1284" width="13" style="119" bestFit="1" customWidth="1"/>
    <col min="1285" max="1285" width="7" style="119" bestFit="1" customWidth="1"/>
    <col min="1286" max="1286" width="8" style="119" bestFit="1" customWidth="1"/>
    <col min="1287" max="1287" width="3.42578125" style="119" customWidth="1"/>
    <col min="1288" max="1288" width="8.7109375" style="119"/>
    <col min="1289" max="1289" width="38.140625" style="119" bestFit="1" customWidth="1"/>
    <col min="1290" max="1536" width="8.7109375" style="119"/>
    <col min="1537" max="1537" width="10" style="119" bestFit="1" customWidth="1"/>
    <col min="1538" max="1538" width="46" style="119" bestFit="1" customWidth="1"/>
    <col min="1539" max="1539" width="14" style="119" bestFit="1" customWidth="1"/>
    <col min="1540" max="1540" width="13" style="119" bestFit="1" customWidth="1"/>
    <col min="1541" max="1541" width="7" style="119" bestFit="1" customWidth="1"/>
    <col min="1542" max="1542" width="8" style="119" bestFit="1" customWidth="1"/>
    <col min="1543" max="1543" width="3.42578125" style="119" customWidth="1"/>
    <col min="1544" max="1544" width="8.7109375" style="119"/>
    <col min="1545" max="1545" width="38.140625" style="119" bestFit="1" customWidth="1"/>
    <col min="1546" max="1792" width="8.7109375" style="119"/>
    <col min="1793" max="1793" width="10" style="119" bestFit="1" customWidth="1"/>
    <col min="1794" max="1794" width="46" style="119" bestFit="1" customWidth="1"/>
    <col min="1795" max="1795" width="14" style="119" bestFit="1" customWidth="1"/>
    <col min="1796" max="1796" width="13" style="119" bestFit="1" customWidth="1"/>
    <col min="1797" max="1797" width="7" style="119" bestFit="1" customWidth="1"/>
    <col min="1798" max="1798" width="8" style="119" bestFit="1" customWidth="1"/>
    <col min="1799" max="1799" width="3.42578125" style="119" customWidth="1"/>
    <col min="1800" max="1800" width="8.7109375" style="119"/>
    <col min="1801" max="1801" width="38.140625" style="119" bestFit="1" customWidth="1"/>
    <col min="1802" max="2048" width="8.7109375" style="119"/>
    <col min="2049" max="2049" width="10" style="119" bestFit="1" customWidth="1"/>
    <col min="2050" max="2050" width="46" style="119" bestFit="1" customWidth="1"/>
    <col min="2051" max="2051" width="14" style="119" bestFit="1" customWidth="1"/>
    <col min="2052" max="2052" width="13" style="119" bestFit="1" customWidth="1"/>
    <col min="2053" max="2053" width="7" style="119" bestFit="1" customWidth="1"/>
    <col min="2054" max="2054" width="8" style="119" bestFit="1" customWidth="1"/>
    <col min="2055" max="2055" width="3.42578125" style="119" customWidth="1"/>
    <col min="2056" max="2056" width="8.7109375" style="119"/>
    <col min="2057" max="2057" width="38.140625" style="119" bestFit="1" customWidth="1"/>
    <col min="2058" max="2304" width="8.7109375" style="119"/>
    <col min="2305" max="2305" width="10" style="119" bestFit="1" customWidth="1"/>
    <col min="2306" max="2306" width="46" style="119" bestFit="1" customWidth="1"/>
    <col min="2307" max="2307" width="14" style="119" bestFit="1" customWidth="1"/>
    <col min="2308" max="2308" width="13" style="119" bestFit="1" customWidth="1"/>
    <col min="2309" max="2309" width="7" style="119" bestFit="1" customWidth="1"/>
    <col min="2310" max="2310" width="8" style="119" bestFit="1" customWidth="1"/>
    <col min="2311" max="2311" width="3.42578125" style="119" customWidth="1"/>
    <col min="2312" max="2312" width="8.7109375" style="119"/>
    <col min="2313" max="2313" width="38.140625" style="119" bestFit="1" customWidth="1"/>
    <col min="2314" max="2560" width="8.7109375" style="119"/>
    <col min="2561" max="2561" width="10" style="119" bestFit="1" customWidth="1"/>
    <col min="2562" max="2562" width="46" style="119" bestFit="1" customWidth="1"/>
    <col min="2563" max="2563" width="14" style="119" bestFit="1" customWidth="1"/>
    <col min="2564" max="2564" width="13" style="119" bestFit="1" customWidth="1"/>
    <col min="2565" max="2565" width="7" style="119" bestFit="1" customWidth="1"/>
    <col min="2566" max="2566" width="8" style="119" bestFit="1" customWidth="1"/>
    <col min="2567" max="2567" width="3.42578125" style="119" customWidth="1"/>
    <col min="2568" max="2568" width="8.7109375" style="119"/>
    <col min="2569" max="2569" width="38.140625" style="119" bestFit="1" customWidth="1"/>
    <col min="2570" max="2816" width="8.7109375" style="119"/>
    <col min="2817" max="2817" width="10" style="119" bestFit="1" customWidth="1"/>
    <col min="2818" max="2818" width="46" style="119" bestFit="1" customWidth="1"/>
    <col min="2819" max="2819" width="14" style="119" bestFit="1" customWidth="1"/>
    <col min="2820" max="2820" width="13" style="119" bestFit="1" customWidth="1"/>
    <col min="2821" max="2821" width="7" style="119" bestFit="1" customWidth="1"/>
    <col min="2822" max="2822" width="8" style="119" bestFit="1" customWidth="1"/>
    <col min="2823" max="2823" width="3.42578125" style="119" customWidth="1"/>
    <col min="2824" max="2824" width="8.7109375" style="119"/>
    <col min="2825" max="2825" width="38.140625" style="119" bestFit="1" customWidth="1"/>
    <col min="2826" max="3072" width="8.7109375" style="119"/>
    <col min="3073" max="3073" width="10" style="119" bestFit="1" customWidth="1"/>
    <col min="3074" max="3074" width="46" style="119" bestFit="1" customWidth="1"/>
    <col min="3075" max="3075" width="14" style="119" bestFit="1" customWidth="1"/>
    <col min="3076" max="3076" width="13" style="119" bestFit="1" customWidth="1"/>
    <col min="3077" max="3077" width="7" style="119" bestFit="1" customWidth="1"/>
    <col min="3078" max="3078" width="8" style="119" bestFit="1" customWidth="1"/>
    <col min="3079" max="3079" width="3.42578125" style="119" customWidth="1"/>
    <col min="3080" max="3080" width="8.7109375" style="119"/>
    <col min="3081" max="3081" width="38.140625" style="119" bestFit="1" customWidth="1"/>
    <col min="3082" max="3328" width="8.7109375" style="119"/>
    <col min="3329" max="3329" width="10" style="119" bestFit="1" customWidth="1"/>
    <col min="3330" max="3330" width="46" style="119" bestFit="1" customWidth="1"/>
    <col min="3331" max="3331" width="14" style="119" bestFit="1" customWidth="1"/>
    <col min="3332" max="3332" width="13" style="119" bestFit="1" customWidth="1"/>
    <col min="3333" max="3333" width="7" style="119" bestFit="1" customWidth="1"/>
    <col min="3334" max="3334" width="8" style="119" bestFit="1" customWidth="1"/>
    <col min="3335" max="3335" width="3.42578125" style="119" customWidth="1"/>
    <col min="3336" max="3336" width="8.7109375" style="119"/>
    <col min="3337" max="3337" width="38.140625" style="119" bestFit="1" customWidth="1"/>
    <col min="3338" max="3584" width="8.7109375" style="119"/>
    <col min="3585" max="3585" width="10" style="119" bestFit="1" customWidth="1"/>
    <col min="3586" max="3586" width="46" style="119" bestFit="1" customWidth="1"/>
    <col min="3587" max="3587" width="14" style="119" bestFit="1" customWidth="1"/>
    <col min="3588" max="3588" width="13" style="119" bestFit="1" customWidth="1"/>
    <col min="3589" max="3589" width="7" style="119" bestFit="1" customWidth="1"/>
    <col min="3590" max="3590" width="8" style="119" bestFit="1" customWidth="1"/>
    <col min="3591" max="3591" width="3.42578125" style="119" customWidth="1"/>
    <col min="3592" max="3592" width="8.7109375" style="119"/>
    <col min="3593" max="3593" width="38.140625" style="119" bestFit="1" customWidth="1"/>
    <col min="3594" max="3840" width="8.7109375" style="119"/>
    <col min="3841" max="3841" width="10" style="119" bestFit="1" customWidth="1"/>
    <col min="3842" max="3842" width="46" style="119" bestFit="1" customWidth="1"/>
    <col min="3843" max="3843" width="14" style="119" bestFit="1" customWidth="1"/>
    <col min="3844" max="3844" width="13" style="119" bestFit="1" customWidth="1"/>
    <col min="3845" max="3845" width="7" style="119" bestFit="1" customWidth="1"/>
    <col min="3846" max="3846" width="8" style="119" bestFit="1" customWidth="1"/>
    <col min="3847" max="3847" width="3.42578125" style="119" customWidth="1"/>
    <col min="3848" max="3848" width="8.7109375" style="119"/>
    <col min="3849" max="3849" width="38.140625" style="119" bestFit="1" customWidth="1"/>
    <col min="3850" max="4096" width="8.7109375" style="119"/>
    <col min="4097" max="4097" width="10" style="119" bestFit="1" customWidth="1"/>
    <col min="4098" max="4098" width="46" style="119" bestFit="1" customWidth="1"/>
    <col min="4099" max="4099" width="14" style="119" bestFit="1" customWidth="1"/>
    <col min="4100" max="4100" width="13" style="119" bestFit="1" customWidth="1"/>
    <col min="4101" max="4101" width="7" style="119" bestFit="1" customWidth="1"/>
    <col min="4102" max="4102" width="8" style="119" bestFit="1" customWidth="1"/>
    <col min="4103" max="4103" width="3.42578125" style="119" customWidth="1"/>
    <col min="4104" max="4104" width="8.7109375" style="119"/>
    <col min="4105" max="4105" width="38.140625" style="119" bestFit="1" customWidth="1"/>
    <col min="4106" max="4352" width="8.7109375" style="119"/>
    <col min="4353" max="4353" width="10" style="119" bestFit="1" customWidth="1"/>
    <col min="4354" max="4354" width="46" style="119" bestFit="1" customWidth="1"/>
    <col min="4355" max="4355" width="14" style="119" bestFit="1" customWidth="1"/>
    <col min="4356" max="4356" width="13" style="119" bestFit="1" customWidth="1"/>
    <col min="4357" max="4357" width="7" style="119" bestFit="1" customWidth="1"/>
    <col min="4358" max="4358" width="8" style="119" bestFit="1" customWidth="1"/>
    <col min="4359" max="4359" width="3.42578125" style="119" customWidth="1"/>
    <col min="4360" max="4360" width="8.7109375" style="119"/>
    <col min="4361" max="4361" width="38.140625" style="119" bestFit="1" customWidth="1"/>
    <col min="4362" max="4608" width="8.7109375" style="119"/>
    <col min="4609" max="4609" width="10" style="119" bestFit="1" customWidth="1"/>
    <col min="4610" max="4610" width="46" style="119" bestFit="1" customWidth="1"/>
    <col min="4611" max="4611" width="14" style="119" bestFit="1" customWidth="1"/>
    <col min="4612" max="4612" width="13" style="119" bestFit="1" customWidth="1"/>
    <col min="4613" max="4613" width="7" style="119" bestFit="1" customWidth="1"/>
    <col min="4614" max="4614" width="8" style="119" bestFit="1" customWidth="1"/>
    <col min="4615" max="4615" width="3.42578125" style="119" customWidth="1"/>
    <col min="4616" max="4616" width="8.7109375" style="119"/>
    <col min="4617" max="4617" width="38.140625" style="119" bestFit="1" customWidth="1"/>
    <col min="4618" max="4864" width="8.7109375" style="119"/>
    <col min="4865" max="4865" width="10" style="119" bestFit="1" customWidth="1"/>
    <col min="4866" max="4866" width="46" style="119" bestFit="1" customWidth="1"/>
    <col min="4867" max="4867" width="14" style="119" bestFit="1" customWidth="1"/>
    <col min="4868" max="4868" width="13" style="119" bestFit="1" customWidth="1"/>
    <col min="4869" max="4869" width="7" style="119" bestFit="1" customWidth="1"/>
    <col min="4870" max="4870" width="8" style="119" bestFit="1" customWidth="1"/>
    <col min="4871" max="4871" width="3.42578125" style="119" customWidth="1"/>
    <col min="4872" max="4872" width="8.7109375" style="119"/>
    <col min="4873" max="4873" width="38.140625" style="119" bestFit="1" customWidth="1"/>
    <col min="4874" max="5120" width="8.7109375" style="119"/>
    <col min="5121" max="5121" width="10" style="119" bestFit="1" customWidth="1"/>
    <col min="5122" max="5122" width="46" style="119" bestFit="1" customWidth="1"/>
    <col min="5123" max="5123" width="14" style="119" bestFit="1" customWidth="1"/>
    <col min="5124" max="5124" width="13" style="119" bestFit="1" customWidth="1"/>
    <col min="5125" max="5125" width="7" style="119" bestFit="1" customWidth="1"/>
    <col min="5126" max="5126" width="8" style="119" bestFit="1" customWidth="1"/>
    <col min="5127" max="5127" width="3.42578125" style="119" customWidth="1"/>
    <col min="5128" max="5128" width="8.7109375" style="119"/>
    <col min="5129" max="5129" width="38.140625" style="119" bestFit="1" customWidth="1"/>
    <col min="5130" max="5376" width="8.7109375" style="119"/>
    <col min="5377" max="5377" width="10" style="119" bestFit="1" customWidth="1"/>
    <col min="5378" max="5378" width="46" style="119" bestFit="1" customWidth="1"/>
    <col min="5379" max="5379" width="14" style="119" bestFit="1" customWidth="1"/>
    <col min="5380" max="5380" width="13" style="119" bestFit="1" customWidth="1"/>
    <col min="5381" max="5381" width="7" style="119" bestFit="1" customWidth="1"/>
    <col min="5382" max="5382" width="8" style="119" bestFit="1" customWidth="1"/>
    <col min="5383" max="5383" width="3.42578125" style="119" customWidth="1"/>
    <col min="5384" max="5384" width="8.7109375" style="119"/>
    <col min="5385" max="5385" width="38.140625" style="119" bestFit="1" customWidth="1"/>
    <col min="5386" max="5632" width="8.7109375" style="119"/>
    <col min="5633" max="5633" width="10" style="119" bestFit="1" customWidth="1"/>
    <col min="5634" max="5634" width="46" style="119" bestFit="1" customWidth="1"/>
    <col min="5635" max="5635" width="14" style="119" bestFit="1" customWidth="1"/>
    <col min="5636" max="5636" width="13" style="119" bestFit="1" customWidth="1"/>
    <col min="5637" max="5637" width="7" style="119" bestFit="1" customWidth="1"/>
    <col min="5638" max="5638" width="8" style="119" bestFit="1" customWidth="1"/>
    <col min="5639" max="5639" width="3.42578125" style="119" customWidth="1"/>
    <col min="5640" max="5640" width="8.7109375" style="119"/>
    <col min="5641" max="5641" width="38.140625" style="119" bestFit="1" customWidth="1"/>
    <col min="5642" max="5888" width="8.7109375" style="119"/>
    <col min="5889" max="5889" width="10" style="119" bestFit="1" customWidth="1"/>
    <col min="5890" max="5890" width="46" style="119" bestFit="1" customWidth="1"/>
    <col min="5891" max="5891" width="14" style="119" bestFit="1" customWidth="1"/>
    <col min="5892" max="5892" width="13" style="119" bestFit="1" customWidth="1"/>
    <col min="5893" max="5893" width="7" style="119" bestFit="1" customWidth="1"/>
    <col min="5894" max="5894" width="8" style="119" bestFit="1" customWidth="1"/>
    <col min="5895" max="5895" width="3.42578125" style="119" customWidth="1"/>
    <col min="5896" max="5896" width="8.7109375" style="119"/>
    <col min="5897" max="5897" width="38.140625" style="119" bestFit="1" customWidth="1"/>
    <col min="5898" max="6144" width="8.7109375" style="119"/>
    <col min="6145" max="6145" width="10" style="119" bestFit="1" customWidth="1"/>
    <col min="6146" max="6146" width="46" style="119" bestFit="1" customWidth="1"/>
    <col min="6147" max="6147" width="14" style="119" bestFit="1" customWidth="1"/>
    <col min="6148" max="6148" width="13" style="119" bestFit="1" customWidth="1"/>
    <col min="6149" max="6149" width="7" style="119" bestFit="1" customWidth="1"/>
    <col min="6150" max="6150" width="8" style="119" bestFit="1" customWidth="1"/>
    <col min="6151" max="6151" width="3.42578125" style="119" customWidth="1"/>
    <col min="6152" max="6152" width="8.7109375" style="119"/>
    <col min="6153" max="6153" width="38.140625" style="119" bestFit="1" customWidth="1"/>
    <col min="6154" max="6400" width="8.7109375" style="119"/>
    <col min="6401" max="6401" width="10" style="119" bestFit="1" customWidth="1"/>
    <col min="6402" max="6402" width="46" style="119" bestFit="1" customWidth="1"/>
    <col min="6403" max="6403" width="14" style="119" bestFit="1" customWidth="1"/>
    <col min="6404" max="6404" width="13" style="119" bestFit="1" customWidth="1"/>
    <col min="6405" max="6405" width="7" style="119" bestFit="1" customWidth="1"/>
    <col min="6406" max="6406" width="8" style="119" bestFit="1" customWidth="1"/>
    <col min="6407" max="6407" width="3.42578125" style="119" customWidth="1"/>
    <col min="6408" max="6408" width="8.7109375" style="119"/>
    <col min="6409" max="6409" width="38.140625" style="119" bestFit="1" customWidth="1"/>
    <col min="6410" max="6656" width="8.7109375" style="119"/>
    <col min="6657" max="6657" width="10" style="119" bestFit="1" customWidth="1"/>
    <col min="6658" max="6658" width="46" style="119" bestFit="1" customWidth="1"/>
    <col min="6659" max="6659" width="14" style="119" bestFit="1" customWidth="1"/>
    <col min="6660" max="6660" width="13" style="119" bestFit="1" customWidth="1"/>
    <col min="6661" max="6661" width="7" style="119" bestFit="1" customWidth="1"/>
    <col min="6662" max="6662" width="8" style="119" bestFit="1" customWidth="1"/>
    <col min="6663" max="6663" width="3.42578125" style="119" customWidth="1"/>
    <col min="6664" max="6664" width="8.7109375" style="119"/>
    <col min="6665" max="6665" width="38.140625" style="119" bestFit="1" customWidth="1"/>
    <col min="6666" max="6912" width="8.7109375" style="119"/>
    <col min="6913" max="6913" width="10" style="119" bestFit="1" customWidth="1"/>
    <col min="6914" max="6914" width="46" style="119" bestFit="1" customWidth="1"/>
    <col min="6915" max="6915" width="14" style="119" bestFit="1" customWidth="1"/>
    <col min="6916" max="6916" width="13" style="119" bestFit="1" customWidth="1"/>
    <col min="6917" max="6917" width="7" style="119" bestFit="1" customWidth="1"/>
    <col min="6918" max="6918" width="8" style="119" bestFit="1" customWidth="1"/>
    <col min="6919" max="6919" width="3.42578125" style="119" customWidth="1"/>
    <col min="6920" max="6920" width="8.7109375" style="119"/>
    <col min="6921" max="6921" width="38.140625" style="119" bestFit="1" customWidth="1"/>
    <col min="6922" max="7168" width="8.7109375" style="119"/>
    <col min="7169" max="7169" width="10" style="119" bestFit="1" customWidth="1"/>
    <col min="7170" max="7170" width="46" style="119" bestFit="1" customWidth="1"/>
    <col min="7171" max="7171" width="14" style="119" bestFit="1" customWidth="1"/>
    <col min="7172" max="7172" width="13" style="119" bestFit="1" customWidth="1"/>
    <col min="7173" max="7173" width="7" style="119" bestFit="1" customWidth="1"/>
    <col min="7174" max="7174" width="8" style="119" bestFit="1" customWidth="1"/>
    <col min="7175" max="7175" width="3.42578125" style="119" customWidth="1"/>
    <col min="7176" max="7176" width="8.7109375" style="119"/>
    <col min="7177" max="7177" width="38.140625" style="119" bestFit="1" customWidth="1"/>
    <col min="7178" max="7424" width="8.7109375" style="119"/>
    <col min="7425" max="7425" width="10" style="119" bestFit="1" customWidth="1"/>
    <col min="7426" max="7426" width="46" style="119" bestFit="1" customWidth="1"/>
    <col min="7427" max="7427" width="14" style="119" bestFit="1" customWidth="1"/>
    <col min="7428" max="7428" width="13" style="119" bestFit="1" customWidth="1"/>
    <col min="7429" max="7429" width="7" style="119" bestFit="1" customWidth="1"/>
    <col min="7430" max="7430" width="8" style="119" bestFit="1" customWidth="1"/>
    <col min="7431" max="7431" width="3.42578125" style="119" customWidth="1"/>
    <col min="7432" max="7432" width="8.7109375" style="119"/>
    <col min="7433" max="7433" width="38.140625" style="119" bestFit="1" customWidth="1"/>
    <col min="7434" max="7680" width="8.7109375" style="119"/>
    <col min="7681" max="7681" width="10" style="119" bestFit="1" customWidth="1"/>
    <col min="7682" max="7682" width="46" style="119" bestFit="1" customWidth="1"/>
    <col min="7683" max="7683" width="14" style="119" bestFit="1" customWidth="1"/>
    <col min="7684" max="7684" width="13" style="119" bestFit="1" customWidth="1"/>
    <col min="7685" max="7685" width="7" style="119" bestFit="1" customWidth="1"/>
    <col min="7686" max="7686" width="8" style="119" bestFit="1" customWidth="1"/>
    <col min="7687" max="7687" width="3.42578125" style="119" customWidth="1"/>
    <col min="7688" max="7688" width="8.7109375" style="119"/>
    <col min="7689" max="7689" width="38.140625" style="119" bestFit="1" customWidth="1"/>
    <col min="7690" max="7936" width="8.7109375" style="119"/>
    <col min="7937" max="7937" width="10" style="119" bestFit="1" customWidth="1"/>
    <col min="7938" max="7938" width="46" style="119" bestFit="1" customWidth="1"/>
    <col min="7939" max="7939" width="14" style="119" bestFit="1" customWidth="1"/>
    <col min="7940" max="7940" width="13" style="119" bestFit="1" customWidth="1"/>
    <col min="7941" max="7941" width="7" style="119" bestFit="1" customWidth="1"/>
    <col min="7942" max="7942" width="8" style="119" bestFit="1" customWidth="1"/>
    <col min="7943" max="7943" width="3.42578125" style="119" customWidth="1"/>
    <col min="7944" max="7944" width="8.7109375" style="119"/>
    <col min="7945" max="7945" width="38.140625" style="119" bestFit="1" customWidth="1"/>
    <col min="7946" max="8192" width="8.7109375" style="119"/>
    <col min="8193" max="8193" width="10" style="119" bestFit="1" customWidth="1"/>
    <col min="8194" max="8194" width="46" style="119" bestFit="1" customWidth="1"/>
    <col min="8195" max="8195" width="14" style="119" bestFit="1" customWidth="1"/>
    <col min="8196" max="8196" width="13" style="119" bestFit="1" customWidth="1"/>
    <col min="8197" max="8197" width="7" style="119" bestFit="1" customWidth="1"/>
    <col min="8198" max="8198" width="8" style="119" bestFit="1" customWidth="1"/>
    <col min="8199" max="8199" width="3.42578125" style="119" customWidth="1"/>
    <col min="8200" max="8200" width="8.7109375" style="119"/>
    <col min="8201" max="8201" width="38.140625" style="119" bestFit="1" customWidth="1"/>
    <col min="8202" max="8448" width="8.7109375" style="119"/>
    <col min="8449" max="8449" width="10" style="119" bestFit="1" customWidth="1"/>
    <col min="8450" max="8450" width="46" style="119" bestFit="1" customWidth="1"/>
    <col min="8451" max="8451" width="14" style="119" bestFit="1" customWidth="1"/>
    <col min="8452" max="8452" width="13" style="119" bestFit="1" customWidth="1"/>
    <col min="8453" max="8453" width="7" style="119" bestFit="1" customWidth="1"/>
    <col min="8454" max="8454" width="8" style="119" bestFit="1" customWidth="1"/>
    <col min="8455" max="8455" width="3.42578125" style="119" customWidth="1"/>
    <col min="8456" max="8456" width="8.7109375" style="119"/>
    <col min="8457" max="8457" width="38.140625" style="119" bestFit="1" customWidth="1"/>
    <col min="8458" max="8704" width="8.7109375" style="119"/>
    <col min="8705" max="8705" width="10" style="119" bestFit="1" customWidth="1"/>
    <col min="8706" max="8706" width="46" style="119" bestFit="1" customWidth="1"/>
    <col min="8707" max="8707" width="14" style="119" bestFit="1" customWidth="1"/>
    <col min="8708" max="8708" width="13" style="119" bestFit="1" customWidth="1"/>
    <col min="8709" max="8709" width="7" style="119" bestFit="1" customWidth="1"/>
    <col min="8710" max="8710" width="8" style="119" bestFit="1" customWidth="1"/>
    <col min="8711" max="8711" width="3.42578125" style="119" customWidth="1"/>
    <col min="8712" max="8712" width="8.7109375" style="119"/>
    <col min="8713" max="8713" width="38.140625" style="119" bestFit="1" customWidth="1"/>
    <col min="8714" max="8960" width="8.7109375" style="119"/>
    <col min="8961" max="8961" width="10" style="119" bestFit="1" customWidth="1"/>
    <col min="8962" max="8962" width="46" style="119" bestFit="1" customWidth="1"/>
    <col min="8963" max="8963" width="14" style="119" bestFit="1" customWidth="1"/>
    <col min="8964" max="8964" width="13" style="119" bestFit="1" customWidth="1"/>
    <col min="8965" max="8965" width="7" style="119" bestFit="1" customWidth="1"/>
    <col min="8966" max="8966" width="8" style="119" bestFit="1" customWidth="1"/>
    <col min="8967" max="8967" width="3.42578125" style="119" customWidth="1"/>
    <col min="8968" max="8968" width="8.7109375" style="119"/>
    <col min="8969" max="8969" width="38.140625" style="119" bestFit="1" customWidth="1"/>
    <col min="8970" max="9216" width="8.7109375" style="119"/>
    <col min="9217" max="9217" width="10" style="119" bestFit="1" customWidth="1"/>
    <col min="9218" max="9218" width="46" style="119" bestFit="1" customWidth="1"/>
    <col min="9219" max="9219" width="14" style="119" bestFit="1" customWidth="1"/>
    <col min="9220" max="9220" width="13" style="119" bestFit="1" customWidth="1"/>
    <col min="9221" max="9221" width="7" style="119" bestFit="1" customWidth="1"/>
    <col min="9222" max="9222" width="8" style="119" bestFit="1" customWidth="1"/>
    <col min="9223" max="9223" width="3.42578125" style="119" customWidth="1"/>
    <col min="9224" max="9224" width="8.7109375" style="119"/>
    <col min="9225" max="9225" width="38.140625" style="119" bestFit="1" customWidth="1"/>
    <col min="9226" max="9472" width="8.7109375" style="119"/>
    <col min="9473" max="9473" width="10" style="119" bestFit="1" customWidth="1"/>
    <col min="9474" max="9474" width="46" style="119" bestFit="1" customWidth="1"/>
    <col min="9475" max="9475" width="14" style="119" bestFit="1" customWidth="1"/>
    <col min="9476" max="9476" width="13" style="119" bestFit="1" customWidth="1"/>
    <col min="9477" max="9477" width="7" style="119" bestFit="1" customWidth="1"/>
    <col min="9478" max="9478" width="8" style="119" bestFit="1" customWidth="1"/>
    <col min="9479" max="9479" width="3.42578125" style="119" customWidth="1"/>
    <col min="9480" max="9480" width="8.7109375" style="119"/>
    <col min="9481" max="9481" width="38.140625" style="119" bestFit="1" customWidth="1"/>
    <col min="9482" max="9728" width="8.7109375" style="119"/>
    <col min="9729" max="9729" width="10" style="119" bestFit="1" customWidth="1"/>
    <col min="9730" max="9730" width="46" style="119" bestFit="1" customWidth="1"/>
    <col min="9731" max="9731" width="14" style="119" bestFit="1" customWidth="1"/>
    <col min="9732" max="9732" width="13" style="119" bestFit="1" customWidth="1"/>
    <col min="9733" max="9733" width="7" style="119" bestFit="1" customWidth="1"/>
    <col min="9734" max="9734" width="8" style="119" bestFit="1" customWidth="1"/>
    <col min="9735" max="9735" width="3.42578125" style="119" customWidth="1"/>
    <col min="9736" max="9736" width="8.7109375" style="119"/>
    <col min="9737" max="9737" width="38.140625" style="119" bestFit="1" customWidth="1"/>
    <col min="9738" max="9984" width="8.7109375" style="119"/>
    <col min="9985" max="9985" width="10" style="119" bestFit="1" customWidth="1"/>
    <col min="9986" max="9986" width="46" style="119" bestFit="1" customWidth="1"/>
    <col min="9987" max="9987" width="14" style="119" bestFit="1" customWidth="1"/>
    <col min="9988" max="9988" width="13" style="119" bestFit="1" customWidth="1"/>
    <col min="9989" max="9989" width="7" style="119" bestFit="1" customWidth="1"/>
    <col min="9990" max="9990" width="8" style="119" bestFit="1" customWidth="1"/>
    <col min="9991" max="9991" width="3.42578125" style="119" customWidth="1"/>
    <col min="9992" max="9992" width="8.7109375" style="119"/>
    <col min="9993" max="9993" width="38.140625" style="119" bestFit="1" customWidth="1"/>
    <col min="9994" max="10240" width="8.7109375" style="119"/>
    <col min="10241" max="10241" width="10" style="119" bestFit="1" customWidth="1"/>
    <col min="10242" max="10242" width="46" style="119" bestFit="1" customWidth="1"/>
    <col min="10243" max="10243" width="14" style="119" bestFit="1" customWidth="1"/>
    <col min="10244" max="10244" width="13" style="119" bestFit="1" customWidth="1"/>
    <col min="10245" max="10245" width="7" style="119" bestFit="1" customWidth="1"/>
    <col min="10246" max="10246" width="8" style="119" bestFit="1" customWidth="1"/>
    <col min="10247" max="10247" width="3.42578125" style="119" customWidth="1"/>
    <col min="10248" max="10248" width="8.7109375" style="119"/>
    <col min="10249" max="10249" width="38.140625" style="119" bestFit="1" customWidth="1"/>
    <col min="10250" max="10496" width="8.7109375" style="119"/>
    <col min="10497" max="10497" width="10" style="119" bestFit="1" customWidth="1"/>
    <col min="10498" max="10498" width="46" style="119" bestFit="1" customWidth="1"/>
    <col min="10499" max="10499" width="14" style="119" bestFit="1" customWidth="1"/>
    <col min="10500" max="10500" width="13" style="119" bestFit="1" customWidth="1"/>
    <col min="10501" max="10501" width="7" style="119" bestFit="1" customWidth="1"/>
    <col min="10502" max="10502" width="8" style="119" bestFit="1" customWidth="1"/>
    <col min="10503" max="10503" width="3.42578125" style="119" customWidth="1"/>
    <col min="10504" max="10504" width="8.7109375" style="119"/>
    <col min="10505" max="10505" width="38.140625" style="119" bestFit="1" customWidth="1"/>
    <col min="10506" max="10752" width="8.7109375" style="119"/>
    <col min="10753" max="10753" width="10" style="119" bestFit="1" customWidth="1"/>
    <col min="10754" max="10754" width="46" style="119" bestFit="1" customWidth="1"/>
    <col min="10755" max="10755" width="14" style="119" bestFit="1" customWidth="1"/>
    <col min="10756" max="10756" width="13" style="119" bestFit="1" customWidth="1"/>
    <col min="10757" max="10757" width="7" style="119" bestFit="1" customWidth="1"/>
    <col min="10758" max="10758" width="8" style="119" bestFit="1" customWidth="1"/>
    <col min="10759" max="10759" width="3.42578125" style="119" customWidth="1"/>
    <col min="10760" max="10760" width="8.7109375" style="119"/>
    <col min="10761" max="10761" width="38.140625" style="119" bestFit="1" customWidth="1"/>
    <col min="10762" max="11008" width="8.7109375" style="119"/>
    <col min="11009" max="11009" width="10" style="119" bestFit="1" customWidth="1"/>
    <col min="11010" max="11010" width="46" style="119" bestFit="1" customWidth="1"/>
    <col min="11011" max="11011" width="14" style="119" bestFit="1" customWidth="1"/>
    <col min="11012" max="11012" width="13" style="119" bestFit="1" customWidth="1"/>
    <col min="11013" max="11013" width="7" style="119" bestFit="1" customWidth="1"/>
    <col min="11014" max="11014" width="8" style="119" bestFit="1" customWidth="1"/>
    <col min="11015" max="11015" width="3.42578125" style="119" customWidth="1"/>
    <col min="11016" max="11016" width="8.7109375" style="119"/>
    <col min="11017" max="11017" width="38.140625" style="119" bestFit="1" customWidth="1"/>
    <col min="11018" max="11264" width="8.7109375" style="119"/>
    <col min="11265" max="11265" width="10" style="119" bestFit="1" customWidth="1"/>
    <col min="11266" max="11266" width="46" style="119" bestFit="1" customWidth="1"/>
    <col min="11267" max="11267" width="14" style="119" bestFit="1" customWidth="1"/>
    <col min="11268" max="11268" width="13" style="119" bestFit="1" customWidth="1"/>
    <col min="11269" max="11269" width="7" style="119" bestFit="1" customWidth="1"/>
    <col min="11270" max="11270" width="8" style="119" bestFit="1" customWidth="1"/>
    <col min="11271" max="11271" width="3.42578125" style="119" customWidth="1"/>
    <col min="11272" max="11272" width="8.7109375" style="119"/>
    <col min="11273" max="11273" width="38.140625" style="119" bestFit="1" customWidth="1"/>
    <col min="11274" max="11520" width="8.7109375" style="119"/>
    <col min="11521" max="11521" width="10" style="119" bestFit="1" customWidth="1"/>
    <col min="11522" max="11522" width="46" style="119" bestFit="1" customWidth="1"/>
    <col min="11523" max="11523" width="14" style="119" bestFit="1" customWidth="1"/>
    <col min="11524" max="11524" width="13" style="119" bestFit="1" customWidth="1"/>
    <col min="11525" max="11525" width="7" style="119" bestFit="1" customWidth="1"/>
    <col min="11526" max="11526" width="8" style="119" bestFit="1" customWidth="1"/>
    <col min="11527" max="11527" width="3.42578125" style="119" customWidth="1"/>
    <col min="11528" max="11528" width="8.7109375" style="119"/>
    <col min="11529" max="11529" width="38.140625" style="119" bestFit="1" customWidth="1"/>
    <col min="11530" max="11776" width="8.7109375" style="119"/>
    <col min="11777" max="11777" width="10" style="119" bestFit="1" customWidth="1"/>
    <col min="11778" max="11778" width="46" style="119" bestFit="1" customWidth="1"/>
    <col min="11779" max="11779" width="14" style="119" bestFit="1" customWidth="1"/>
    <col min="11780" max="11780" width="13" style="119" bestFit="1" customWidth="1"/>
    <col min="11781" max="11781" width="7" style="119" bestFit="1" customWidth="1"/>
    <col min="11782" max="11782" width="8" style="119" bestFit="1" customWidth="1"/>
    <col min="11783" max="11783" width="3.42578125" style="119" customWidth="1"/>
    <col min="11784" max="11784" width="8.7109375" style="119"/>
    <col min="11785" max="11785" width="38.140625" style="119" bestFit="1" customWidth="1"/>
    <col min="11786" max="12032" width="8.7109375" style="119"/>
    <col min="12033" max="12033" width="10" style="119" bestFit="1" customWidth="1"/>
    <col min="12034" max="12034" width="46" style="119" bestFit="1" customWidth="1"/>
    <col min="12035" max="12035" width="14" style="119" bestFit="1" customWidth="1"/>
    <col min="12036" max="12036" width="13" style="119" bestFit="1" customWidth="1"/>
    <col min="12037" max="12037" width="7" style="119" bestFit="1" customWidth="1"/>
    <col min="12038" max="12038" width="8" style="119" bestFit="1" customWidth="1"/>
    <col min="12039" max="12039" width="3.42578125" style="119" customWidth="1"/>
    <col min="12040" max="12040" width="8.7109375" style="119"/>
    <col min="12041" max="12041" width="38.140625" style="119" bestFit="1" customWidth="1"/>
    <col min="12042" max="12288" width="8.7109375" style="119"/>
    <col min="12289" max="12289" width="10" style="119" bestFit="1" customWidth="1"/>
    <col min="12290" max="12290" width="46" style="119" bestFit="1" customWidth="1"/>
    <col min="12291" max="12291" width="14" style="119" bestFit="1" customWidth="1"/>
    <col min="12292" max="12292" width="13" style="119" bestFit="1" customWidth="1"/>
    <col min="12293" max="12293" width="7" style="119" bestFit="1" customWidth="1"/>
    <col min="12294" max="12294" width="8" style="119" bestFit="1" customWidth="1"/>
    <col min="12295" max="12295" width="3.42578125" style="119" customWidth="1"/>
    <col min="12296" max="12296" width="8.7109375" style="119"/>
    <col min="12297" max="12297" width="38.140625" style="119" bestFit="1" customWidth="1"/>
    <col min="12298" max="12544" width="8.7109375" style="119"/>
    <col min="12545" max="12545" width="10" style="119" bestFit="1" customWidth="1"/>
    <col min="12546" max="12546" width="46" style="119" bestFit="1" customWidth="1"/>
    <col min="12547" max="12547" width="14" style="119" bestFit="1" customWidth="1"/>
    <col min="12548" max="12548" width="13" style="119" bestFit="1" customWidth="1"/>
    <col min="12549" max="12549" width="7" style="119" bestFit="1" customWidth="1"/>
    <col min="12550" max="12550" width="8" style="119" bestFit="1" customWidth="1"/>
    <col min="12551" max="12551" width="3.42578125" style="119" customWidth="1"/>
    <col min="12552" max="12552" width="8.7109375" style="119"/>
    <col min="12553" max="12553" width="38.140625" style="119" bestFit="1" customWidth="1"/>
    <col min="12554" max="12800" width="8.7109375" style="119"/>
    <col min="12801" max="12801" width="10" style="119" bestFit="1" customWidth="1"/>
    <col min="12802" max="12802" width="46" style="119" bestFit="1" customWidth="1"/>
    <col min="12803" max="12803" width="14" style="119" bestFit="1" customWidth="1"/>
    <col min="12804" max="12804" width="13" style="119" bestFit="1" customWidth="1"/>
    <col min="12805" max="12805" width="7" style="119" bestFit="1" customWidth="1"/>
    <col min="12806" max="12806" width="8" style="119" bestFit="1" customWidth="1"/>
    <col min="12807" max="12807" width="3.42578125" style="119" customWidth="1"/>
    <col min="12808" max="12808" width="8.7109375" style="119"/>
    <col min="12809" max="12809" width="38.140625" style="119" bestFit="1" customWidth="1"/>
    <col min="12810" max="13056" width="8.7109375" style="119"/>
    <col min="13057" max="13057" width="10" style="119" bestFit="1" customWidth="1"/>
    <col min="13058" max="13058" width="46" style="119" bestFit="1" customWidth="1"/>
    <col min="13059" max="13059" width="14" style="119" bestFit="1" customWidth="1"/>
    <col min="13060" max="13060" width="13" style="119" bestFit="1" customWidth="1"/>
    <col min="13061" max="13061" width="7" style="119" bestFit="1" customWidth="1"/>
    <col min="13062" max="13062" width="8" style="119" bestFit="1" customWidth="1"/>
    <col min="13063" max="13063" width="3.42578125" style="119" customWidth="1"/>
    <col min="13064" max="13064" width="8.7109375" style="119"/>
    <col min="13065" max="13065" width="38.140625" style="119" bestFit="1" customWidth="1"/>
    <col min="13066" max="13312" width="8.7109375" style="119"/>
    <col min="13313" max="13313" width="10" style="119" bestFit="1" customWidth="1"/>
    <col min="13314" max="13314" width="46" style="119" bestFit="1" customWidth="1"/>
    <col min="13315" max="13315" width="14" style="119" bestFit="1" customWidth="1"/>
    <col min="13316" max="13316" width="13" style="119" bestFit="1" customWidth="1"/>
    <col min="13317" max="13317" width="7" style="119" bestFit="1" customWidth="1"/>
    <col min="13318" max="13318" width="8" style="119" bestFit="1" customWidth="1"/>
    <col min="13319" max="13319" width="3.42578125" style="119" customWidth="1"/>
    <col min="13320" max="13320" width="8.7109375" style="119"/>
    <col min="13321" max="13321" width="38.140625" style="119" bestFit="1" customWidth="1"/>
    <col min="13322" max="13568" width="8.7109375" style="119"/>
    <col min="13569" max="13569" width="10" style="119" bestFit="1" customWidth="1"/>
    <col min="13570" max="13570" width="46" style="119" bestFit="1" customWidth="1"/>
    <col min="13571" max="13571" width="14" style="119" bestFit="1" customWidth="1"/>
    <col min="13572" max="13572" width="13" style="119" bestFit="1" customWidth="1"/>
    <col min="13573" max="13573" width="7" style="119" bestFit="1" customWidth="1"/>
    <col min="13574" max="13574" width="8" style="119" bestFit="1" customWidth="1"/>
    <col min="13575" max="13575" width="3.42578125" style="119" customWidth="1"/>
    <col min="13576" max="13576" width="8.7109375" style="119"/>
    <col min="13577" max="13577" width="38.140625" style="119" bestFit="1" customWidth="1"/>
    <col min="13578" max="13824" width="8.7109375" style="119"/>
    <col min="13825" max="13825" width="10" style="119" bestFit="1" customWidth="1"/>
    <col min="13826" max="13826" width="46" style="119" bestFit="1" customWidth="1"/>
    <col min="13827" max="13827" width="14" style="119" bestFit="1" customWidth="1"/>
    <col min="13828" max="13828" width="13" style="119" bestFit="1" customWidth="1"/>
    <col min="13829" max="13829" width="7" style="119" bestFit="1" customWidth="1"/>
    <col min="13830" max="13830" width="8" style="119" bestFit="1" customWidth="1"/>
    <col min="13831" max="13831" width="3.42578125" style="119" customWidth="1"/>
    <col min="13832" max="13832" width="8.7109375" style="119"/>
    <col min="13833" max="13833" width="38.140625" style="119" bestFit="1" customWidth="1"/>
    <col min="13834" max="14080" width="8.7109375" style="119"/>
    <col min="14081" max="14081" width="10" style="119" bestFit="1" customWidth="1"/>
    <col min="14082" max="14082" width="46" style="119" bestFit="1" customWidth="1"/>
    <col min="14083" max="14083" width="14" style="119" bestFit="1" customWidth="1"/>
    <col min="14084" max="14084" width="13" style="119" bestFit="1" customWidth="1"/>
    <col min="14085" max="14085" width="7" style="119" bestFit="1" customWidth="1"/>
    <col min="14086" max="14086" width="8" style="119" bestFit="1" customWidth="1"/>
    <col min="14087" max="14087" width="3.42578125" style="119" customWidth="1"/>
    <col min="14088" max="14088" width="8.7109375" style="119"/>
    <col min="14089" max="14089" width="38.140625" style="119" bestFit="1" customWidth="1"/>
    <col min="14090" max="14336" width="8.7109375" style="119"/>
    <col min="14337" max="14337" width="10" style="119" bestFit="1" customWidth="1"/>
    <col min="14338" max="14338" width="46" style="119" bestFit="1" customWidth="1"/>
    <col min="14339" max="14339" width="14" style="119" bestFit="1" customWidth="1"/>
    <col min="14340" max="14340" width="13" style="119" bestFit="1" customWidth="1"/>
    <col min="14341" max="14341" width="7" style="119" bestFit="1" customWidth="1"/>
    <col min="14342" max="14342" width="8" style="119" bestFit="1" customWidth="1"/>
    <col min="14343" max="14343" width="3.42578125" style="119" customWidth="1"/>
    <col min="14344" max="14344" width="8.7109375" style="119"/>
    <col min="14345" max="14345" width="38.140625" style="119" bestFit="1" customWidth="1"/>
    <col min="14346" max="14592" width="8.7109375" style="119"/>
    <col min="14593" max="14593" width="10" style="119" bestFit="1" customWidth="1"/>
    <col min="14594" max="14594" width="46" style="119" bestFit="1" customWidth="1"/>
    <col min="14595" max="14595" width="14" style="119" bestFit="1" customWidth="1"/>
    <col min="14596" max="14596" width="13" style="119" bestFit="1" customWidth="1"/>
    <col min="14597" max="14597" width="7" style="119" bestFit="1" customWidth="1"/>
    <col min="14598" max="14598" width="8" style="119" bestFit="1" customWidth="1"/>
    <col min="14599" max="14599" width="3.42578125" style="119" customWidth="1"/>
    <col min="14600" max="14600" width="8.7109375" style="119"/>
    <col min="14601" max="14601" width="38.140625" style="119" bestFit="1" customWidth="1"/>
    <col min="14602" max="14848" width="8.7109375" style="119"/>
    <col min="14849" max="14849" width="10" style="119" bestFit="1" customWidth="1"/>
    <col min="14850" max="14850" width="46" style="119" bestFit="1" customWidth="1"/>
    <col min="14851" max="14851" width="14" style="119" bestFit="1" customWidth="1"/>
    <col min="14852" max="14852" width="13" style="119" bestFit="1" customWidth="1"/>
    <col min="14853" max="14853" width="7" style="119" bestFit="1" customWidth="1"/>
    <col min="14854" max="14854" width="8" style="119" bestFit="1" customWidth="1"/>
    <col min="14855" max="14855" width="3.42578125" style="119" customWidth="1"/>
    <col min="14856" max="14856" width="8.7109375" style="119"/>
    <col min="14857" max="14857" width="38.140625" style="119" bestFit="1" customWidth="1"/>
    <col min="14858" max="15104" width="8.7109375" style="119"/>
    <col min="15105" max="15105" width="10" style="119" bestFit="1" customWidth="1"/>
    <col min="15106" max="15106" width="46" style="119" bestFit="1" customWidth="1"/>
    <col min="15107" max="15107" width="14" style="119" bestFit="1" customWidth="1"/>
    <col min="15108" max="15108" width="13" style="119" bestFit="1" customWidth="1"/>
    <col min="15109" max="15109" width="7" style="119" bestFit="1" customWidth="1"/>
    <col min="15110" max="15110" width="8" style="119" bestFit="1" customWidth="1"/>
    <col min="15111" max="15111" width="3.42578125" style="119" customWidth="1"/>
    <col min="15112" max="15112" width="8.7109375" style="119"/>
    <col min="15113" max="15113" width="38.140625" style="119" bestFit="1" customWidth="1"/>
    <col min="15114" max="15360" width="8.7109375" style="119"/>
    <col min="15361" max="15361" width="10" style="119" bestFit="1" customWidth="1"/>
    <col min="15362" max="15362" width="46" style="119" bestFit="1" customWidth="1"/>
    <col min="15363" max="15363" width="14" style="119" bestFit="1" customWidth="1"/>
    <col min="15364" max="15364" width="13" style="119" bestFit="1" customWidth="1"/>
    <col min="15365" max="15365" width="7" style="119" bestFit="1" customWidth="1"/>
    <col min="15366" max="15366" width="8" style="119" bestFit="1" customWidth="1"/>
    <col min="15367" max="15367" width="3.42578125" style="119" customWidth="1"/>
    <col min="15368" max="15368" width="8.7109375" style="119"/>
    <col min="15369" max="15369" width="38.140625" style="119" bestFit="1" customWidth="1"/>
    <col min="15370" max="15616" width="8.7109375" style="119"/>
    <col min="15617" max="15617" width="10" style="119" bestFit="1" customWidth="1"/>
    <col min="15618" max="15618" width="46" style="119" bestFit="1" customWidth="1"/>
    <col min="15619" max="15619" width="14" style="119" bestFit="1" customWidth="1"/>
    <col min="15620" max="15620" width="13" style="119" bestFit="1" customWidth="1"/>
    <col min="15621" max="15621" width="7" style="119" bestFit="1" customWidth="1"/>
    <col min="15622" max="15622" width="8" style="119" bestFit="1" customWidth="1"/>
    <col min="15623" max="15623" width="3.42578125" style="119" customWidth="1"/>
    <col min="15624" max="15624" width="8.7109375" style="119"/>
    <col min="15625" max="15625" width="38.140625" style="119" bestFit="1" customWidth="1"/>
    <col min="15626" max="15872" width="8.7109375" style="119"/>
    <col min="15873" max="15873" width="10" style="119" bestFit="1" customWidth="1"/>
    <col min="15874" max="15874" width="46" style="119" bestFit="1" customWidth="1"/>
    <col min="15875" max="15875" width="14" style="119" bestFit="1" customWidth="1"/>
    <col min="15876" max="15876" width="13" style="119" bestFit="1" customWidth="1"/>
    <col min="15877" max="15877" width="7" style="119" bestFit="1" customWidth="1"/>
    <col min="15878" max="15878" width="8" style="119" bestFit="1" customWidth="1"/>
    <col min="15879" max="15879" width="3.42578125" style="119" customWidth="1"/>
    <col min="15880" max="15880" width="8.7109375" style="119"/>
    <col min="15881" max="15881" width="38.140625" style="119" bestFit="1" customWidth="1"/>
    <col min="15882" max="16128" width="8.7109375" style="119"/>
    <col min="16129" max="16129" width="10" style="119" bestFit="1" customWidth="1"/>
    <col min="16130" max="16130" width="46" style="119" bestFit="1" customWidth="1"/>
    <col min="16131" max="16131" width="14" style="119" bestFit="1" customWidth="1"/>
    <col min="16132" max="16132" width="13" style="119" bestFit="1" customWidth="1"/>
    <col min="16133" max="16133" width="7" style="119" bestFit="1" customWidth="1"/>
    <col min="16134" max="16134" width="8" style="119" bestFit="1" customWidth="1"/>
    <col min="16135" max="16135" width="3.42578125" style="119" customWidth="1"/>
    <col min="16136" max="16136" width="8.7109375" style="119"/>
    <col min="16137" max="16137" width="38.140625" style="119" bestFit="1" customWidth="1"/>
    <col min="16138" max="16384" width="8.7109375" style="119"/>
  </cols>
  <sheetData>
    <row r="1" spans="1:13" ht="22.5" customHeight="1" x14ac:dyDescent="0.35">
      <c r="A1" s="118" t="s">
        <v>876</v>
      </c>
    </row>
    <row r="2" spans="1:13" ht="9.6" customHeight="1" x14ac:dyDescent="0.2"/>
    <row r="3" spans="1:13" ht="23.45" customHeight="1" x14ac:dyDescent="0.35">
      <c r="B3" s="120" t="s">
        <v>771</v>
      </c>
      <c r="G3" s="121"/>
      <c r="I3" s="120" t="s">
        <v>772</v>
      </c>
    </row>
    <row r="4" spans="1:13" ht="15" customHeight="1" x14ac:dyDescent="0.2">
      <c r="A4" s="122" t="s">
        <v>317</v>
      </c>
      <c r="G4" s="121"/>
      <c r="H4" s="122" t="s">
        <v>317</v>
      </c>
    </row>
    <row r="5" spans="1:13" ht="15" customHeight="1" x14ac:dyDescent="0.2">
      <c r="A5" s="122" t="s">
        <v>311</v>
      </c>
      <c r="B5" s="122" t="s">
        <v>877</v>
      </c>
      <c r="C5" s="122" t="s">
        <v>639</v>
      </c>
      <c r="D5" s="122" t="s">
        <v>474</v>
      </c>
      <c r="E5" s="122" t="s">
        <v>312</v>
      </c>
      <c r="F5" s="122" t="s">
        <v>58</v>
      </c>
      <c r="G5" s="121"/>
      <c r="H5" s="122" t="s">
        <v>311</v>
      </c>
      <c r="I5" s="122" t="s">
        <v>877</v>
      </c>
      <c r="J5" s="122" t="s">
        <v>702</v>
      </c>
      <c r="K5" s="122" t="s">
        <v>511</v>
      </c>
      <c r="L5" s="122" t="s">
        <v>312</v>
      </c>
      <c r="M5" s="122" t="s">
        <v>58</v>
      </c>
    </row>
    <row r="6" spans="1:13" ht="15" customHeight="1" x14ac:dyDescent="0.2">
      <c r="A6" s="123">
        <v>1</v>
      </c>
      <c r="B6" s="119" t="s">
        <v>878</v>
      </c>
      <c r="C6" s="123">
        <v>-6</v>
      </c>
      <c r="D6" s="123">
        <v>66</v>
      </c>
      <c r="E6" s="124" t="s">
        <v>642</v>
      </c>
      <c r="F6" s="123">
        <v>10</v>
      </c>
      <c r="G6" s="121"/>
      <c r="H6" s="123">
        <v>1</v>
      </c>
      <c r="I6" s="119" t="s">
        <v>782</v>
      </c>
      <c r="J6" s="123">
        <v>-7</v>
      </c>
      <c r="K6" s="123">
        <v>65</v>
      </c>
      <c r="L6" s="124" t="s">
        <v>642</v>
      </c>
      <c r="M6" s="123">
        <v>10</v>
      </c>
    </row>
    <row r="7" spans="1:13" ht="15" customHeight="1" x14ac:dyDescent="0.2">
      <c r="A7" s="123">
        <v>2</v>
      </c>
      <c r="B7" s="119" t="s">
        <v>879</v>
      </c>
      <c r="C7" s="123">
        <v>-5</v>
      </c>
      <c r="D7" s="123">
        <v>67</v>
      </c>
      <c r="E7" s="124" t="s">
        <v>643</v>
      </c>
      <c r="F7" s="123">
        <v>9</v>
      </c>
      <c r="G7" s="121"/>
      <c r="H7" s="124" t="s">
        <v>880</v>
      </c>
      <c r="I7" s="119" t="s">
        <v>879</v>
      </c>
      <c r="J7" s="123">
        <v>-6</v>
      </c>
      <c r="K7" s="123">
        <v>66</v>
      </c>
      <c r="L7" s="123"/>
      <c r="M7" s="123"/>
    </row>
    <row r="8" spans="1:13" ht="15" customHeight="1" x14ac:dyDescent="0.2">
      <c r="A8" s="124" t="s">
        <v>313</v>
      </c>
      <c r="B8" s="119" t="s">
        <v>881</v>
      </c>
      <c r="C8" s="123">
        <v>-4</v>
      </c>
      <c r="D8" s="123">
        <v>68</v>
      </c>
      <c r="E8" s="124" t="s">
        <v>882</v>
      </c>
      <c r="F8" s="123">
        <v>7.5</v>
      </c>
      <c r="G8" s="121"/>
      <c r="H8" s="124" t="s">
        <v>314</v>
      </c>
      <c r="I8" s="119" t="s">
        <v>883</v>
      </c>
      <c r="J8" s="123">
        <v>-6</v>
      </c>
      <c r="K8" s="123">
        <v>66</v>
      </c>
      <c r="L8" s="124" t="s">
        <v>884</v>
      </c>
      <c r="M8" s="123">
        <v>8</v>
      </c>
    </row>
    <row r="9" spans="1:13" ht="15" customHeight="1" x14ac:dyDescent="0.2">
      <c r="A9" s="124" t="s">
        <v>313</v>
      </c>
      <c r="B9" s="119" t="s">
        <v>785</v>
      </c>
      <c r="C9" s="123">
        <v>-4</v>
      </c>
      <c r="D9" s="123">
        <v>68</v>
      </c>
      <c r="E9" s="124" t="s">
        <v>882</v>
      </c>
      <c r="F9" s="123">
        <v>7.5</v>
      </c>
      <c r="G9" s="121"/>
      <c r="H9" s="124" t="s">
        <v>314</v>
      </c>
      <c r="I9" s="119" t="s">
        <v>795</v>
      </c>
      <c r="J9" s="123">
        <v>-6</v>
      </c>
      <c r="K9" s="123">
        <v>66</v>
      </c>
      <c r="L9" s="124" t="s">
        <v>884</v>
      </c>
      <c r="M9" s="123">
        <v>8</v>
      </c>
    </row>
    <row r="10" spans="1:13" ht="15" customHeight="1" x14ac:dyDescent="0.2">
      <c r="A10" s="124" t="s">
        <v>880</v>
      </c>
      <c r="B10" s="119" t="s">
        <v>883</v>
      </c>
      <c r="C10" s="123">
        <v>-4</v>
      </c>
      <c r="D10" s="123">
        <v>68</v>
      </c>
      <c r="E10" s="123"/>
      <c r="F10" s="123"/>
      <c r="G10" s="121"/>
      <c r="H10" s="124" t="s">
        <v>314</v>
      </c>
      <c r="I10" s="119" t="s">
        <v>885</v>
      </c>
      <c r="J10" s="123">
        <v>-6</v>
      </c>
      <c r="K10" s="123">
        <v>66</v>
      </c>
      <c r="L10" s="124" t="s">
        <v>884</v>
      </c>
      <c r="M10" s="123">
        <v>8</v>
      </c>
    </row>
    <row r="11" spans="1:13" ht="15" customHeight="1" x14ac:dyDescent="0.2">
      <c r="A11" s="124" t="s">
        <v>880</v>
      </c>
      <c r="B11" s="119" t="s">
        <v>795</v>
      </c>
      <c r="C11" s="123">
        <v>-4</v>
      </c>
      <c r="D11" s="123">
        <v>68</v>
      </c>
      <c r="E11" s="123"/>
      <c r="F11" s="123"/>
      <c r="G11" s="121"/>
      <c r="H11" s="124" t="s">
        <v>880</v>
      </c>
      <c r="I11" s="119" t="s">
        <v>881</v>
      </c>
      <c r="J11" s="123">
        <v>-5</v>
      </c>
      <c r="K11" s="123">
        <v>67</v>
      </c>
      <c r="L11" s="123"/>
      <c r="M11" s="123"/>
    </row>
    <row r="12" spans="1:13" ht="15" customHeight="1" x14ac:dyDescent="0.2">
      <c r="A12" s="124" t="s">
        <v>880</v>
      </c>
      <c r="B12" s="119" t="s">
        <v>782</v>
      </c>
      <c r="C12" s="123">
        <v>-4</v>
      </c>
      <c r="D12" s="123">
        <v>68</v>
      </c>
      <c r="E12" s="123"/>
      <c r="F12" s="123"/>
      <c r="G12" s="121"/>
      <c r="H12" s="124" t="s">
        <v>880</v>
      </c>
      <c r="I12" s="119" t="s">
        <v>878</v>
      </c>
      <c r="J12" s="123">
        <v>-5</v>
      </c>
      <c r="K12" s="123">
        <v>67</v>
      </c>
      <c r="L12" s="123"/>
      <c r="M12" s="123"/>
    </row>
    <row r="13" spans="1:13" ht="15" customHeight="1" x14ac:dyDescent="0.2">
      <c r="A13" s="124" t="s">
        <v>880</v>
      </c>
      <c r="B13" s="119" t="s">
        <v>885</v>
      </c>
      <c r="C13" s="123">
        <v>-3</v>
      </c>
      <c r="D13" s="123">
        <v>69</v>
      </c>
      <c r="E13" s="123"/>
      <c r="F13" s="123"/>
      <c r="G13" s="121"/>
      <c r="H13" s="124" t="s">
        <v>880</v>
      </c>
      <c r="I13" s="119" t="s">
        <v>785</v>
      </c>
      <c r="J13" s="123">
        <v>-5</v>
      </c>
      <c r="K13" s="123">
        <v>67</v>
      </c>
      <c r="L13" s="123"/>
      <c r="M13" s="123"/>
    </row>
    <row r="14" spans="1:13" ht="15" customHeight="1" x14ac:dyDescent="0.2">
      <c r="A14" s="123">
        <v>5</v>
      </c>
      <c r="B14" s="119" t="s">
        <v>886</v>
      </c>
      <c r="C14" s="123">
        <v>-2</v>
      </c>
      <c r="D14" s="123">
        <v>70</v>
      </c>
      <c r="E14" s="123"/>
      <c r="F14" s="123">
        <v>6</v>
      </c>
      <c r="G14" s="121"/>
      <c r="H14" s="124" t="s">
        <v>880</v>
      </c>
      <c r="I14" s="119" t="s">
        <v>886</v>
      </c>
      <c r="J14" s="123">
        <v>-5</v>
      </c>
      <c r="K14" s="123">
        <v>67</v>
      </c>
      <c r="L14" s="123"/>
      <c r="M14" s="123"/>
    </row>
    <row r="15" spans="1:13" ht="15" customHeight="1" x14ac:dyDescent="0.2">
      <c r="A15" s="123">
        <v>6</v>
      </c>
      <c r="B15" s="119" t="s">
        <v>887</v>
      </c>
      <c r="C15" s="123">
        <v>-1</v>
      </c>
      <c r="D15" s="123">
        <v>71</v>
      </c>
      <c r="E15" s="123"/>
      <c r="F15" s="123">
        <v>5</v>
      </c>
      <c r="G15" s="121"/>
      <c r="H15" s="124" t="s">
        <v>427</v>
      </c>
      <c r="I15" s="119" t="s">
        <v>888</v>
      </c>
      <c r="J15" s="123">
        <v>-4</v>
      </c>
      <c r="K15" s="123">
        <v>68</v>
      </c>
      <c r="L15" s="123"/>
      <c r="M15" s="123">
        <v>5.5</v>
      </c>
    </row>
    <row r="16" spans="1:13" ht="15" customHeight="1" x14ac:dyDescent="0.2">
      <c r="A16" s="124" t="s">
        <v>880</v>
      </c>
      <c r="B16" s="119" t="s">
        <v>888</v>
      </c>
      <c r="C16" s="123">
        <v>-1</v>
      </c>
      <c r="D16" s="123">
        <v>71</v>
      </c>
      <c r="E16" s="123"/>
      <c r="F16" s="123"/>
      <c r="G16" s="121"/>
      <c r="H16" s="124" t="s">
        <v>427</v>
      </c>
      <c r="I16" s="119" t="s">
        <v>789</v>
      </c>
      <c r="J16" s="123">
        <v>-4</v>
      </c>
      <c r="K16" s="123">
        <v>68</v>
      </c>
      <c r="L16" s="123"/>
      <c r="M16" s="123">
        <v>5.5</v>
      </c>
    </row>
    <row r="17" spans="1:13" ht="15" customHeight="1" x14ac:dyDescent="0.2">
      <c r="A17" s="124" t="s">
        <v>880</v>
      </c>
      <c r="B17" s="119" t="s">
        <v>789</v>
      </c>
      <c r="C17" s="123">
        <v>-1</v>
      </c>
      <c r="D17" s="123">
        <v>71</v>
      </c>
      <c r="E17" s="123"/>
      <c r="F17" s="123"/>
      <c r="G17" s="121"/>
      <c r="H17" s="124" t="s">
        <v>880</v>
      </c>
      <c r="I17" s="119" t="s">
        <v>889</v>
      </c>
      <c r="J17" s="123">
        <v>-3</v>
      </c>
      <c r="K17" s="123">
        <v>69</v>
      </c>
      <c r="L17" s="123"/>
      <c r="M17" s="123"/>
    </row>
    <row r="18" spans="1:13" ht="15" customHeight="1" x14ac:dyDescent="0.2">
      <c r="A18" s="124" t="s">
        <v>695</v>
      </c>
      <c r="B18" s="119" t="s">
        <v>890</v>
      </c>
      <c r="C18" s="124" t="s">
        <v>316</v>
      </c>
      <c r="D18" s="123">
        <v>72</v>
      </c>
      <c r="E18" s="123"/>
      <c r="F18" s="123">
        <v>3</v>
      </c>
      <c r="G18" s="121"/>
      <c r="H18" s="124" t="s">
        <v>880</v>
      </c>
      <c r="I18" s="119" t="s">
        <v>802</v>
      </c>
      <c r="J18" s="123">
        <v>-3</v>
      </c>
      <c r="K18" s="123">
        <v>69</v>
      </c>
      <c r="L18" s="123"/>
      <c r="M18" s="123"/>
    </row>
    <row r="19" spans="1:13" ht="15" customHeight="1" x14ac:dyDescent="0.2">
      <c r="A19" s="124" t="s">
        <v>695</v>
      </c>
      <c r="B19" s="119" t="s">
        <v>889</v>
      </c>
      <c r="C19" s="124" t="s">
        <v>316</v>
      </c>
      <c r="D19" s="123">
        <v>72</v>
      </c>
      <c r="E19" s="123"/>
      <c r="F19" s="123">
        <v>3</v>
      </c>
      <c r="G19" s="121"/>
      <c r="H19" s="124" t="s">
        <v>880</v>
      </c>
      <c r="I19" s="119" t="s">
        <v>887</v>
      </c>
      <c r="J19" s="123">
        <v>-2</v>
      </c>
      <c r="K19" s="123">
        <v>70</v>
      </c>
      <c r="L19" s="123"/>
      <c r="M19" s="123"/>
    </row>
    <row r="20" spans="1:13" ht="15" customHeight="1" x14ac:dyDescent="0.2">
      <c r="A20" s="124" t="s">
        <v>695</v>
      </c>
      <c r="B20" s="119" t="s">
        <v>802</v>
      </c>
      <c r="C20" s="124" t="s">
        <v>316</v>
      </c>
      <c r="D20" s="123">
        <v>72</v>
      </c>
      <c r="E20" s="123"/>
      <c r="F20" s="123">
        <v>3</v>
      </c>
      <c r="G20" s="121"/>
      <c r="H20" s="124" t="s">
        <v>880</v>
      </c>
      <c r="I20" s="119" t="s">
        <v>890</v>
      </c>
      <c r="J20" s="123">
        <v>-2</v>
      </c>
      <c r="K20" s="123">
        <v>70</v>
      </c>
      <c r="L20" s="123"/>
      <c r="M20" s="123"/>
    </row>
    <row r="21" spans="1:13" ht="15" customHeight="1" x14ac:dyDescent="0.2">
      <c r="A21" s="124" t="s">
        <v>880</v>
      </c>
      <c r="B21" s="119" t="s">
        <v>891</v>
      </c>
      <c r="C21" s="123">
        <v>3</v>
      </c>
      <c r="D21" s="123">
        <v>75</v>
      </c>
      <c r="E21" s="123"/>
      <c r="F21" s="123"/>
      <c r="G21" s="121"/>
      <c r="H21" s="123">
        <v>7</v>
      </c>
      <c r="I21" s="119" t="s">
        <v>804</v>
      </c>
      <c r="J21" s="124" t="s">
        <v>316</v>
      </c>
      <c r="K21" s="123">
        <v>72</v>
      </c>
      <c r="L21" s="123"/>
      <c r="M21" s="123">
        <v>4</v>
      </c>
    </row>
    <row r="22" spans="1:13" ht="15" customHeight="1" x14ac:dyDescent="0.2">
      <c r="A22" s="124" t="s">
        <v>880</v>
      </c>
      <c r="B22" s="119" t="s">
        <v>804</v>
      </c>
      <c r="C22" s="123">
        <v>3</v>
      </c>
      <c r="D22" s="123">
        <v>75</v>
      </c>
      <c r="E22" s="123"/>
      <c r="F22" s="123"/>
      <c r="G22" s="121"/>
      <c r="H22" s="124" t="s">
        <v>684</v>
      </c>
      <c r="I22" s="119" t="s">
        <v>891</v>
      </c>
      <c r="J22" s="123">
        <v>2</v>
      </c>
      <c r="K22" s="123">
        <v>74</v>
      </c>
      <c r="L22" s="123"/>
      <c r="M22" s="123">
        <v>2.5</v>
      </c>
    </row>
    <row r="23" spans="1:13" ht="15" customHeight="1" x14ac:dyDescent="0.2">
      <c r="A23" s="124" t="s">
        <v>880</v>
      </c>
      <c r="B23" s="119" t="s">
        <v>892</v>
      </c>
      <c r="C23" s="123">
        <v>5</v>
      </c>
      <c r="D23" s="123">
        <v>77</v>
      </c>
      <c r="E23" s="123"/>
      <c r="F23" s="123"/>
      <c r="G23" s="121"/>
      <c r="H23" s="124" t="s">
        <v>684</v>
      </c>
      <c r="I23" s="119" t="s">
        <v>892</v>
      </c>
      <c r="J23" s="123">
        <v>2</v>
      </c>
      <c r="K23" s="123">
        <v>74</v>
      </c>
      <c r="L23" s="123"/>
      <c r="M23" s="123">
        <v>2.5</v>
      </c>
    </row>
    <row r="24" spans="1:13" ht="15" customHeight="1" x14ac:dyDescent="0.2">
      <c r="G24" s="121"/>
    </row>
    <row r="25" spans="1:13" ht="15" customHeight="1" x14ac:dyDescent="0.2">
      <c r="A25" s="122" t="s">
        <v>318</v>
      </c>
      <c r="G25" s="121"/>
      <c r="H25" s="122" t="s">
        <v>318</v>
      </c>
    </row>
    <row r="26" spans="1:13" ht="15" customHeight="1" x14ac:dyDescent="0.2">
      <c r="A26" s="122" t="s">
        <v>311</v>
      </c>
      <c r="B26" s="122" t="s">
        <v>877</v>
      </c>
      <c r="C26" s="122" t="s">
        <v>639</v>
      </c>
      <c r="D26" s="122" t="s">
        <v>474</v>
      </c>
      <c r="E26" s="122" t="s">
        <v>312</v>
      </c>
      <c r="F26" s="122" t="s">
        <v>58</v>
      </c>
      <c r="G26" s="121"/>
      <c r="H26" s="122" t="s">
        <v>311</v>
      </c>
      <c r="I26" s="122" t="s">
        <v>877</v>
      </c>
      <c r="J26" s="122" t="s">
        <v>702</v>
      </c>
      <c r="K26" s="122" t="s">
        <v>511</v>
      </c>
      <c r="L26" s="122" t="s">
        <v>312</v>
      </c>
      <c r="M26" s="122" t="s">
        <v>58</v>
      </c>
    </row>
    <row r="27" spans="1:13" ht="15" customHeight="1" x14ac:dyDescent="0.2">
      <c r="A27" s="123">
        <v>1</v>
      </c>
      <c r="B27" s="119" t="s">
        <v>893</v>
      </c>
      <c r="C27" s="123">
        <v>-7</v>
      </c>
      <c r="D27" s="123">
        <v>65</v>
      </c>
      <c r="E27" s="124" t="s">
        <v>642</v>
      </c>
      <c r="F27" s="123">
        <v>10</v>
      </c>
      <c r="G27" s="121"/>
      <c r="H27" s="124" t="s">
        <v>880</v>
      </c>
      <c r="I27" s="119" t="s">
        <v>893</v>
      </c>
      <c r="J27" s="123">
        <v>-9</v>
      </c>
      <c r="K27" s="123">
        <v>63</v>
      </c>
      <c r="L27" s="123"/>
      <c r="M27" s="123"/>
    </row>
    <row r="28" spans="1:13" ht="15" customHeight="1" x14ac:dyDescent="0.2">
      <c r="A28" s="123">
        <v>2</v>
      </c>
      <c r="B28" s="119" t="s">
        <v>894</v>
      </c>
      <c r="C28" s="123">
        <v>-5</v>
      </c>
      <c r="D28" s="123">
        <v>67</v>
      </c>
      <c r="E28" s="124" t="s">
        <v>643</v>
      </c>
      <c r="F28" s="123">
        <v>9</v>
      </c>
      <c r="G28" s="121"/>
      <c r="H28" s="123">
        <v>1</v>
      </c>
      <c r="I28" s="119" t="s">
        <v>895</v>
      </c>
      <c r="J28" s="123">
        <v>-8</v>
      </c>
      <c r="K28" s="123">
        <v>64</v>
      </c>
      <c r="L28" s="124" t="s">
        <v>642</v>
      </c>
      <c r="M28" s="123">
        <v>10</v>
      </c>
    </row>
    <row r="29" spans="1:13" ht="15" customHeight="1" x14ac:dyDescent="0.2">
      <c r="A29" s="124" t="s">
        <v>880</v>
      </c>
      <c r="B29" s="119" t="s">
        <v>895</v>
      </c>
      <c r="C29" s="123">
        <v>-3</v>
      </c>
      <c r="D29" s="123">
        <v>69</v>
      </c>
      <c r="E29" s="123"/>
      <c r="F29" s="123"/>
      <c r="G29" s="121"/>
      <c r="H29" s="124" t="s">
        <v>880</v>
      </c>
      <c r="I29" s="119" t="s">
        <v>894</v>
      </c>
      <c r="J29" s="123">
        <v>-7</v>
      </c>
      <c r="K29" s="123">
        <v>65</v>
      </c>
      <c r="L29" s="123"/>
      <c r="M29" s="123"/>
    </row>
    <row r="30" spans="1:13" ht="15" customHeight="1" x14ac:dyDescent="0.2">
      <c r="A30" s="123">
        <v>3</v>
      </c>
      <c r="B30" s="119" t="s">
        <v>812</v>
      </c>
      <c r="C30" s="123">
        <v>-2</v>
      </c>
      <c r="D30" s="123">
        <v>70</v>
      </c>
      <c r="E30" s="124" t="s">
        <v>896</v>
      </c>
      <c r="F30" s="123">
        <v>8</v>
      </c>
      <c r="G30" s="121"/>
      <c r="H30" s="124" t="s">
        <v>314</v>
      </c>
      <c r="I30" s="119" t="s">
        <v>813</v>
      </c>
      <c r="J30" s="123">
        <v>-7</v>
      </c>
      <c r="K30" s="123">
        <v>65</v>
      </c>
      <c r="L30" s="124" t="s">
        <v>897</v>
      </c>
      <c r="M30" s="123">
        <v>8.5</v>
      </c>
    </row>
    <row r="31" spans="1:13" ht="15" customHeight="1" x14ac:dyDescent="0.2">
      <c r="A31" s="124" t="s">
        <v>880</v>
      </c>
      <c r="B31" s="119" t="s">
        <v>813</v>
      </c>
      <c r="C31" s="123">
        <v>-2</v>
      </c>
      <c r="D31" s="123">
        <v>70</v>
      </c>
      <c r="E31" s="123"/>
      <c r="F31" s="123"/>
      <c r="G31" s="121"/>
      <c r="H31" s="124" t="s">
        <v>314</v>
      </c>
      <c r="I31" s="119" t="s">
        <v>898</v>
      </c>
      <c r="J31" s="123">
        <v>-7</v>
      </c>
      <c r="K31" s="123">
        <v>65</v>
      </c>
      <c r="L31" s="124" t="s">
        <v>897</v>
      </c>
      <c r="M31" s="123">
        <v>8.5</v>
      </c>
    </row>
    <row r="32" spans="1:13" ht="15" customHeight="1" x14ac:dyDescent="0.2">
      <c r="A32" s="124" t="s">
        <v>880</v>
      </c>
      <c r="B32" s="119" t="s">
        <v>898</v>
      </c>
      <c r="C32" s="123">
        <v>-2</v>
      </c>
      <c r="D32" s="123">
        <v>70</v>
      </c>
      <c r="E32" s="123"/>
      <c r="F32" s="123"/>
      <c r="G32" s="121"/>
      <c r="H32" s="124" t="s">
        <v>880</v>
      </c>
      <c r="I32" s="119" t="s">
        <v>812</v>
      </c>
      <c r="J32" s="123">
        <v>-6</v>
      </c>
      <c r="K32" s="123">
        <v>66</v>
      </c>
      <c r="L32" s="123"/>
      <c r="M32" s="123"/>
    </row>
    <row r="33" spans="1:13" ht="15" customHeight="1" x14ac:dyDescent="0.2">
      <c r="A33" s="123">
        <v>4</v>
      </c>
      <c r="B33" s="119" t="s">
        <v>899</v>
      </c>
      <c r="C33" s="123">
        <v>-1</v>
      </c>
      <c r="D33" s="123">
        <v>71</v>
      </c>
      <c r="E33" s="124" t="s">
        <v>647</v>
      </c>
      <c r="F33" s="123">
        <v>7</v>
      </c>
      <c r="G33" s="121"/>
      <c r="H33" s="123">
        <v>4</v>
      </c>
      <c r="I33" s="119" t="s">
        <v>900</v>
      </c>
      <c r="J33" s="123">
        <v>-6</v>
      </c>
      <c r="K33" s="123">
        <v>66</v>
      </c>
      <c r="L33" s="124" t="s">
        <v>647</v>
      </c>
      <c r="M33" s="123">
        <v>7</v>
      </c>
    </row>
    <row r="34" spans="1:13" ht="15" customHeight="1" x14ac:dyDescent="0.2">
      <c r="A34" s="124" t="s">
        <v>427</v>
      </c>
      <c r="B34" s="119" t="s">
        <v>901</v>
      </c>
      <c r="C34" s="124" t="s">
        <v>316</v>
      </c>
      <c r="D34" s="123">
        <v>72</v>
      </c>
      <c r="E34" s="123"/>
      <c r="F34" s="123">
        <v>5</v>
      </c>
      <c r="G34" s="121"/>
      <c r="H34" s="124" t="s">
        <v>880</v>
      </c>
      <c r="I34" s="119" t="s">
        <v>899</v>
      </c>
      <c r="J34" s="123">
        <v>-5</v>
      </c>
      <c r="K34" s="123">
        <v>67</v>
      </c>
      <c r="L34" s="123"/>
      <c r="M34" s="123"/>
    </row>
    <row r="35" spans="1:13" ht="15" customHeight="1" x14ac:dyDescent="0.2">
      <c r="A35" s="124" t="s">
        <v>427</v>
      </c>
      <c r="B35" s="119" t="s">
        <v>792</v>
      </c>
      <c r="C35" s="124" t="s">
        <v>316</v>
      </c>
      <c r="D35" s="123">
        <v>72</v>
      </c>
      <c r="E35" s="123"/>
      <c r="F35" s="123">
        <v>5</v>
      </c>
      <c r="G35" s="121"/>
      <c r="H35" s="124" t="s">
        <v>880</v>
      </c>
      <c r="I35" s="119" t="s">
        <v>792</v>
      </c>
      <c r="J35" s="123">
        <v>-4</v>
      </c>
      <c r="K35" s="123">
        <v>68</v>
      </c>
      <c r="L35" s="123"/>
      <c r="M35" s="123"/>
    </row>
    <row r="36" spans="1:13" ht="15" customHeight="1" x14ac:dyDescent="0.2">
      <c r="A36" s="124" t="s">
        <v>427</v>
      </c>
      <c r="B36" s="119" t="s">
        <v>902</v>
      </c>
      <c r="C36" s="124" t="s">
        <v>316</v>
      </c>
      <c r="D36" s="123">
        <v>72</v>
      </c>
      <c r="E36" s="123"/>
      <c r="F36" s="123">
        <v>5</v>
      </c>
      <c r="G36" s="121"/>
      <c r="H36" s="124" t="s">
        <v>880</v>
      </c>
      <c r="I36" s="119" t="s">
        <v>902</v>
      </c>
      <c r="J36" s="123">
        <v>-4</v>
      </c>
      <c r="K36" s="123">
        <v>68</v>
      </c>
      <c r="L36" s="123"/>
      <c r="M36" s="123"/>
    </row>
    <row r="37" spans="1:13" ht="15" customHeight="1" x14ac:dyDescent="0.2">
      <c r="A37" s="124" t="s">
        <v>880</v>
      </c>
      <c r="B37" s="119" t="s">
        <v>900</v>
      </c>
      <c r="C37" s="124" t="s">
        <v>316</v>
      </c>
      <c r="D37" s="123">
        <v>72</v>
      </c>
      <c r="E37" s="123"/>
      <c r="F37" s="123"/>
      <c r="G37" s="121"/>
      <c r="H37" s="124" t="s">
        <v>880</v>
      </c>
      <c r="I37" s="119" t="s">
        <v>901</v>
      </c>
      <c r="J37" s="123">
        <v>-3</v>
      </c>
      <c r="K37" s="123">
        <v>69</v>
      </c>
      <c r="L37" s="123"/>
      <c r="M37" s="123"/>
    </row>
    <row r="38" spans="1:13" ht="15" customHeight="1" x14ac:dyDescent="0.2">
      <c r="A38" s="124" t="s">
        <v>880</v>
      </c>
      <c r="B38" s="119" t="s">
        <v>787</v>
      </c>
      <c r="C38" s="123">
        <v>1</v>
      </c>
      <c r="D38" s="123">
        <v>73</v>
      </c>
      <c r="E38" s="123"/>
      <c r="F38" s="123"/>
      <c r="G38" s="121"/>
      <c r="H38" s="124" t="s">
        <v>427</v>
      </c>
      <c r="I38" s="119" t="s">
        <v>787</v>
      </c>
      <c r="J38" s="123">
        <v>-3</v>
      </c>
      <c r="K38" s="123">
        <v>69</v>
      </c>
      <c r="L38" s="123"/>
      <c r="M38" s="123">
        <v>4.5</v>
      </c>
    </row>
    <row r="39" spans="1:13" ht="15" customHeight="1" x14ac:dyDescent="0.2">
      <c r="A39" s="124" t="s">
        <v>880</v>
      </c>
      <c r="B39" s="119" t="s">
        <v>903</v>
      </c>
      <c r="C39" s="123">
        <v>1</v>
      </c>
      <c r="D39" s="123">
        <v>73</v>
      </c>
      <c r="E39" s="123"/>
      <c r="F39" s="123"/>
      <c r="G39" s="121"/>
      <c r="H39" s="124" t="s">
        <v>427</v>
      </c>
      <c r="I39" s="119" t="s">
        <v>903</v>
      </c>
      <c r="J39" s="123">
        <v>-3</v>
      </c>
      <c r="K39" s="123">
        <v>69</v>
      </c>
      <c r="L39" s="123"/>
      <c r="M39" s="123">
        <v>4.5</v>
      </c>
    </row>
    <row r="40" spans="1:13" ht="15" customHeight="1" x14ac:dyDescent="0.2">
      <c r="A40" s="124" t="s">
        <v>880</v>
      </c>
      <c r="B40" s="119" t="s">
        <v>831</v>
      </c>
      <c r="C40" s="123">
        <v>1</v>
      </c>
      <c r="D40" s="123">
        <v>73</v>
      </c>
      <c r="E40" s="123"/>
      <c r="F40" s="123"/>
      <c r="G40" s="121"/>
      <c r="H40" s="124" t="s">
        <v>427</v>
      </c>
      <c r="I40" s="119" t="s">
        <v>831</v>
      </c>
      <c r="J40" s="123">
        <v>-3</v>
      </c>
      <c r="K40" s="123">
        <v>69</v>
      </c>
      <c r="L40" s="123"/>
      <c r="M40" s="123">
        <v>4.5</v>
      </c>
    </row>
    <row r="41" spans="1:13" ht="15" customHeight="1" x14ac:dyDescent="0.2">
      <c r="A41" s="124" t="s">
        <v>880</v>
      </c>
      <c r="B41" s="119" t="s">
        <v>825</v>
      </c>
      <c r="C41" s="123">
        <v>2</v>
      </c>
      <c r="D41" s="123">
        <v>74</v>
      </c>
      <c r="E41" s="123"/>
      <c r="F41" s="123"/>
      <c r="G41" s="121"/>
      <c r="H41" s="124" t="s">
        <v>427</v>
      </c>
      <c r="I41" s="119" t="s">
        <v>825</v>
      </c>
      <c r="J41" s="123">
        <v>-3</v>
      </c>
      <c r="K41" s="123">
        <v>69</v>
      </c>
      <c r="L41" s="123"/>
      <c r="M41" s="123">
        <v>4.5</v>
      </c>
    </row>
    <row r="42" spans="1:13" ht="15" customHeight="1" x14ac:dyDescent="0.2">
      <c r="A42" s="124" t="s">
        <v>684</v>
      </c>
      <c r="B42" s="119" t="s">
        <v>904</v>
      </c>
      <c r="C42" s="123">
        <v>3</v>
      </c>
      <c r="D42" s="123">
        <v>75</v>
      </c>
      <c r="E42" s="123"/>
      <c r="F42" s="123">
        <v>2.5</v>
      </c>
      <c r="G42" s="121"/>
      <c r="H42" s="124" t="s">
        <v>880</v>
      </c>
      <c r="I42" s="119" t="s">
        <v>905</v>
      </c>
      <c r="J42" s="123">
        <v>-2</v>
      </c>
      <c r="K42" s="123">
        <v>70</v>
      </c>
      <c r="L42" s="123"/>
      <c r="M42" s="123"/>
    </row>
    <row r="43" spans="1:13" ht="15" customHeight="1" x14ac:dyDescent="0.2">
      <c r="A43" s="124" t="s">
        <v>684</v>
      </c>
      <c r="B43" s="119" t="s">
        <v>905</v>
      </c>
      <c r="C43" s="123">
        <v>3</v>
      </c>
      <c r="D43" s="123">
        <v>75</v>
      </c>
      <c r="E43" s="123"/>
      <c r="F43" s="123">
        <v>2.5</v>
      </c>
      <c r="G43" s="121"/>
      <c r="H43" s="124" t="s">
        <v>880</v>
      </c>
      <c r="I43" s="119" t="s">
        <v>904</v>
      </c>
      <c r="J43" s="123">
        <v>-1</v>
      </c>
      <c r="K43" s="123">
        <v>71</v>
      </c>
      <c r="L43" s="123"/>
      <c r="M43" s="123"/>
    </row>
    <row r="44" spans="1:13" ht="15" customHeight="1" x14ac:dyDescent="0.2">
      <c r="A44" s="124" t="s">
        <v>880</v>
      </c>
      <c r="B44" s="119" t="s">
        <v>827</v>
      </c>
      <c r="C44" s="123">
        <v>4</v>
      </c>
      <c r="D44" s="123">
        <v>76</v>
      </c>
      <c r="E44" s="123"/>
      <c r="F44" s="123"/>
      <c r="G44" s="121"/>
      <c r="H44" s="124" t="s">
        <v>826</v>
      </c>
      <c r="I44" s="119" t="s">
        <v>827</v>
      </c>
      <c r="J44" s="124" t="s">
        <v>316</v>
      </c>
      <c r="K44" s="123">
        <v>72</v>
      </c>
      <c r="L44" s="123"/>
      <c r="M44" s="123">
        <v>1</v>
      </c>
    </row>
    <row r="45" spans="1:13" ht="15" customHeight="1" x14ac:dyDescent="0.2">
      <c r="A45" s="124" t="s">
        <v>880</v>
      </c>
      <c r="B45" s="119" t="s">
        <v>906</v>
      </c>
      <c r="C45" s="123">
        <v>5</v>
      </c>
      <c r="D45" s="123">
        <v>77</v>
      </c>
      <c r="E45" s="123"/>
      <c r="F45" s="123"/>
      <c r="G45" s="121"/>
      <c r="H45" s="124" t="s">
        <v>826</v>
      </c>
      <c r="I45" s="119" t="s">
        <v>906</v>
      </c>
      <c r="J45" s="124" t="s">
        <v>316</v>
      </c>
      <c r="K45" s="123">
        <v>72</v>
      </c>
      <c r="L45" s="123"/>
      <c r="M45" s="123">
        <v>1</v>
      </c>
    </row>
    <row r="46" spans="1:13" ht="15" customHeight="1" x14ac:dyDescent="0.2">
      <c r="A46" s="124" t="s">
        <v>880</v>
      </c>
      <c r="B46" s="119" t="s">
        <v>828</v>
      </c>
      <c r="C46" s="123">
        <v>5</v>
      </c>
      <c r="D46" s="123">
        <v>77</v>
      </c>
      <c r="E46" s="123"/>
      <c r="F46" s="123"/>
      <c r="G46" s="121"/>
      <c r="H46" s="124" t="s">
        <v>826</v>
      </c>
      <c r="I46" s="119" t="s">
        <v>828</v>
      </c>
      <c r="J46" s="124" t="s">
        <v>316</v>
      </c>
      <c r="K46" s="123">
        <v>72</v>
      </c>
      <c r="L46" s="123"/>
      <c r="M46" s="123">
        <v>1</v>
      </c>
    </row>
    <row r="47" spans="1:13" ht="15" customHeight="1" x14ac:dyDescent="0.2">
      <c r="A47" s="123">
        <v>10</v>
      </c>
      <c r="B47" s="119" t="s">
        <v>907</v>
      </c>
      <c r="C47" s="123">
        <v>8</v>
      </c>
      <c r="D47" s="123">
        <v>80</v>
      </c>
      <c r="E47" s="123"/>
      <c r="F47" s="123">
        <v>1</v>
      </c>
      <c r="G47" s="121"/>
      <c r="H47" s="124" t="s">
        <v>880</v>
      </c>
      <c r="I47" s="119" t="s">
        <v>907</v>
      </c>
      <c r="J47" s="123">
        <v>3</v>
      </c>
      <c r="K47" s="123">
        <v>75</v>
      </c>
      <c r="L47" s="123"/>
      <c r="M47" s="123"/>
    </row>
    <row r="48" spans="1:13" ht="15" customHeight="1" x14ac:dyDescent="0.2">
      <c r="G48" s="121"/>
    </row>
    <row r="49" spans="1:13" ht="15" customHeight="1" x14ac:dyDescent="0.2">
      <c r="A49" s="122" t="s">
        <v>319</v>
      </c>
      <c r="G49" s="121"/>
      <c r="H49" s="122" t="s">
        <v>319</v>
      </c>
    </row>
    <row r="50" spans="1:13" ht="15" customHeight="1" x14ac:dyDescent="0.2">
      <c r="A50" s="122" t="s">
        <v>311</v>
      </c>
      <c r="B50" s="122" t="s">
        <v>877</v>
      </c>
      <c r="C50" s="122" t="s">
        <v>639</v>
      </c>
      <c r="D50" s="122" t="s">
        <v>474</v>
      </c>
      <c r="E50" s="122" t="s">
        <v>312</v>
      </c>
      <c r="F50" s="122" t="s">
        <v>58</v>
      </c>
      <c r="G50" s="121"/>
      <c r="H50" s="122" t="s">
        <v>311</v>
      </c>
      <c r="I50" s="122" t="s">
        <v>877</v>
      </c>
      <c r="J50" s="122" t="s">
        <v>702</v>
      </c>
      <c r="K50" s="122" t="s">
        <v>511</v>
      </c>
      <c r="L50" s="122" t="s">
        <v>312</v>
      </c>
      <c r="M50" s="122" t="s">
        <v>58</v>
      </c>
    </row>
    <row r="51" spans="1:13" ht="15" customHeight="1" x14ac:dyDescent="0.2">
      <c r="A51" s="123">
        <v>1</v>
      </c>
      <c r="B51" s="119" t="s">
        <v>908</v>
      </c>
      <c r="C51" s="123">
        <v>2</v>
      </c>
      <c r="D51" s="123">
        <v>74</v>
      </c>
      <c r="E51" s="124" t="s">
        <v>642</v>
      </c>
      <c r="F51" s="123">
        <v>10</v>
      </c>
      <c r="G51" s="121"/>
      <c r="H51" s="123">
        <v>1</v>
      </c>
      <c r="I51" s="119" t="s">
        <v>838</v>
      </c>
      <c r="J51" s="123">
        <v>-5</v>
      </c>
      <c r="K51" s="123">
        <v>67</v>
      </c>
      <c r="L51" s="124" t="s">
        <v>642</v>
      </c>
      <c r="M51" s="123">
        <v>10</v>
      </c>
    </row>
    <row r="52" spans="1:13" ht="15" customHeight="1" x14ac:dyDescent="0.2">
      <c r="A52" s="124" t="s">
        <v>880</v>
      </c>
      <c r="B52" s="119" t="s">
        <v>838</v>
      </c>
      <c r="C52" s="123">
        <v>3</v>
      </c>
      <c r="D52" s="123">
        <v>75</v>
      </c>
      <c r="E52" s="123"/>
      <c r="F52" s="123"/>
      <c r="G52" s="121"/>
      <c r="H52" s="124" t="s">
        <v>880</v>
      </c>
      <c r="I52" s="119" t="s">
        <v>908</v>
      </c>
      <c r="J52" s="123">
        <v>-4</v>
      </c>
      <c r="K52" s="123">
        <v>68</v>
      </c>
      <c r="L52" s="123"/>
      <c r="M52" s="123"/>
    </row>
    <row r="53" spans="1:13" ht="15" customHeight="1" x14ac:dyDescent="0.2">
      <c r="A53" s="124" t="s">
        <v>314</v>
      </c>
      <c r="B53" s="119" t="s">
        <v>843</v>
      </c>
      <c r="C53" s="123">
        <v>3</v>
      </c>
      <c r="D53" s="123">
        <v>75</v>
      </c>
      <c r="E53" s="124" t="s">
        <v>897</v>
      </c>
      <c r="F53" s="123">
        <v>8.5</v>
      </c>
      <c r="G53" s="121"/>
      <c r="H53" s="124" t="s">
        <v>880</v>
      </c>
      <c r="I53" s="119" t="s">
        <v>843</v>
      </c>
      <c r="J53" s="123">
        <v>-3</v>
      </c>
      <c r="K53" s="123">
        <v>69</v>
      </c>
      <c r="L53" s="123"/>
      <c r="M53" s="123"/>
    </row>
    <row r="54" spans="1:13" ht="15" customHeight="1" x14ac:dyDescent="0.2">
      <c r="A54" s="124" t="s">
        <v>314</v>
      </c>
      <c r="B54" s="119" t="s">
        <v>909</v>
      </c>
      <c r="C54" s="123">
        <v>3</v>
      </c>
      <c r="D54" s="123">
        <v>75</v>
      </c>
      <c r="E54" s="124" t="s">
        <v>897</v>
      </c>
      <c r="F54" s="123">
        <v>8.5</v>
      </c>
      <c r="G54" s="121"/>
      <c r="H54" s="124" t="s">
        <v>880</v>
      </c>
      <c r="I54" s="119" t="s">
        <v>909</v>
      </c>
      <c r="J54" s="123">
        <v>-3</v>
      </c>
      <c r="K54" s="123">
        <v>69</v>
      </c>
      <c r="L54" s="123"/>
      <c r="M54" s="123"/>
    </row>
    <row r="55" spans="1:13" ht="15" customHeight="1" x14ac:dyDescent="0.2">
      <c r="A55" s="124" t="s">
        <v>315</v>
      </c>
      <c r="B55" s="119" t="s">
        <v>822</v>
      </c>
      <c r="C55" s="123">
        <v>4</v>
      </c>
      <c r="D55" s="123">
        <v>76</v>
      </c>
      <c r="E55" s="124" t="s">
        <v>648</v>
      </c>
      <c r="F55" s="123">
        <v>6.5</v>
      </c>
      <c r="G55" s="121"/>
      <c r="H55" s="124" t="s">
        <v>314</v>
      </c>
      <c r="I55" s="119" t="s">
        <v>910</v>
      </c>
      <c r="J55" s="123">
        <v>-3</v>
      </c>
      <c r="K55" s="123">
        <v>69</v>
      </c>
      <c r="L55" s="124" t="s">
        <v>897</v>
      </c>
      <c r="M55" s="123">
        <v>8.5</v>
      </c>
    </row>
    <row r="56" spans="1:13" ht="15" customHeight="1" x14ac:dyDescent="0.2">
      <c r="A56" s="124" t="s">
        <v>315</v>
      </c>
      <c r="B56" s="119" t="s">
        <v>911</v>
      </c>
      <c r="C56" s="123">
        <v>4</v>
      </c>
      <c r="D56" s="123">
        <v>76</v>
      </c>
      <c r="E56" s="124" t="s">
        <v>648</v>
      </c>
      <c r="F56" s="123">
        <v>6.5</v>
      </c>
      <c r="G56" s="121"/>
      <c r="H56" s="124" t="s">
        <v>314</v>
      </c>
      <c r="I56" s="119" t="s">
        <v>842</v>
      </c>
      <c r="J56" s="123">
        <v>-3</v>
      </c>
      <c r="K56" s="123">
        <v>69</v>
      </c>
      <c r="L56" s="124" t="s">
        <v>897</v>
      </c>
      <c r="M56" s="123">
        <v>8.5</v>
      </c>
    </row>
    <row r="57" spans="1:13" ht="15" customHeight="1" x14ac:dyDescent="0.2">
      <c r="A57" s="124" t="s">
        <v>880</v>
      </c>
      <c r="B57" s="119" t="s">
        <v>910</v>
      </c>
      <c r="C57" s="123">
        <v>4</v>
      </c>
      <c r="D57" s="123">
        <v>76</v>
      </c>
      <c r="E57" s="123"/>
      <c r="F57" s="123"/>
      <c r="G57" s="121"/>
      <c r="H57" s="124" t="s">
        <v>880</v>
      </c>
      <c r="I57" s="119" t="s">
        <v>911</v>
      </c>
      <c r="J57" s="123">
        <v>-2</v>
      </c>
      <c r="K57" s="123">
        <v>70</v>
      </c>
      <c r="L57" s="123"/>
      <c r="M57" s="123"/>
    </row>
    <row r="58" spans="1:13" ht="15" customHeight="1" x14ac:dyDescent="0.2">
      <c r="A58" s="124" t="s">
        <v>880</v>
      </c>
      <c r="B58" s="119" t="s">
        <v>912</v>
      </c>
      <c r="C58" s="123">
        <v>5</v>
      </c>
      <c r="D58" s="123">
        <v>77</v>
      </c>
      <c r="E58" s="123"/>
      <c r="F58" s="123"/>
      <c r="G58" s="121"/>
      <c r="H58" s="124" t="s">
        <v>315</v>
      </c>
      <c r="I58" s="119" t="s">
        <v>912</v>
      </c>
      <c r="J58" s="123">
        <v>-2</v>
      </c>
      <c r="K58" s="123">
        <v>70</v>
      </c>
      <c r="L58" s="124" t="s">
        <v>648</v>
      </c>
      <c r="M58" s="123">
        <v>6.5</v>
      </c>
    </row>
    <row r="59" spans="1:13" ht="15" customHeight="1" x14ac:dyDescent="0.2">
      <c r="A59" s="124" t="s">
        <v>880</v>
      </c>
      <c r="B59" s="119" t="s">
        <v>913</v>
      </c>
      <c r="C59" s="123">
        <v>5</v>
      </c>
      <c r="D59" s="123">
        <v>77</v>
      </c>
      <c r="E59" s="123"/>
      <c r="F59" s="123"/>
      <c r="G59" s="121"/>
      <c r="H59" s="124" t="s">
        <v>315</v>
      </c>
      <c r="I59" s="119" t="s">
        <v>913</v>
      </c>
      <c r="J59" s="123">
        <v>-2</v>
      </c>
      <c r="K59" s="123">
        <v>70</v>
      </c>
      <c r="L59" s="124" t="s">
        <v>648</v>
      </c>
      <c r="M59" s="123">
        <v>6.5</v>
      </c>
    </row>
    <row r="60" spans="1:13" ht="15" customHeight="1" x14ac:dyDescent="0.2">
      <c r="A60" s="123">
        <v>6</v>
      </c>
      <c r="B60" s="119" t="s">
        <v>840</v>
      </c>
      <c r="C60" s="123">
        <v>6</v>
      </c>
      <c r="D60" s="123">
        <v>78</v>
      </c>
      <c r="E60" s="123"/>
      <c r="F60" s="123">
        <v>5</v>
      </c>
      <c r="G60" s="121"/>
      <c r="H60" s="124" t="s">
        <v>880</v>
      </c>
      <c r="I60" s="119" t="s">
        <v>840</v>
      </c>
      <c r="J60" s="123">
        <v>-1</v>
      </c>
      <c r="K60" s="123">
        <v>71</v>
      </c>
      <c r="L60" s="123"/>
      <c r="M60" s="123"/>
    </row>
    <row r="61" spans="1:13" ht="15" customHeight="1" x14ac:dyDescent="0.2">
      <c r="A61" s="124" t="s">
        <v>880</v>
      </c>
      <c r="B61" s="119" t="s">
        <v>842</v>
      </c>
      <c r="C61" s="123">
        <v>6</v>
      </c>
      <c r="D61" s="123">
        <v>78</v>
      </c>
      <c r="E61" s="123"/>
      <c r="F61" s="123"/>
      <c r="G61" s="121"/>
      <c r="H61" s="124" t="s">
        <v>880</v>
      </c>
      <c r="I61" s="119" t="s">
        <v>822</v>
      </c>
      <c r="J61" s="124" t="s">
        <v>316</v>
      </c>
      <c r="K61" s="123">
        <v>72</v>
      </c>
      <c r="L61" s="123"/>
      <c r="M61" s="123"/>
    </row>
    <row r="62" spans="1:13" ht="15" customHeight="1" x14ac:dyDescent="0.2">
      <c r="A62" s="124" t="s">
        <v>880</v>
      </c>
      <c r="B62" s="119" t="s">
        <v>914</v>
      </c>
      <c r="C62" s="123">
        <v>7</v>
      </c>
      <c r="D62" s="123">
        <v>79</v>
      </c>
      <c r="E62" s="123"/>
      <c r="F62" s="123"/>
      <c r="G62" s="121"/>
      <c r="H62" s="124" t="s">
        <v>495</v>
      </c>
      <c r="I62" s="119" t="s">
        <v>914</v>
      </c>
      <c r="J62" s="123">
        <v>1</v>
      </c>
      <c r="K62" s="123">
        <v>73</v>
      </c>
      <c r="L62" s="123"/>
      <c r="M62" s="123">
        <v>4.5</v>
      </c>
    </row>
    <row r="63" spans="1:13" ht="15" customHeight="1" x14ac:dyDescent="0.2">
      <c r="A63" s="124" t="s">
        <v>880</v>
      </c>
      <c r="B63" s="119" t="s">
        <v>852</v>
      </c>
      <c r="C63" s="123">
        <v>8</v>
      </c>
      <c r="D63" s="123">
        <v>80</v>
      </c>
      <c r="E63" s="123"/>
      <c r="F63" s="123"/>
      <c r="G63" s="121"/>
      <c r="H63" s="124" t="s">
        <v>495</v>
      </c>
      <c r="I63" s="119" t="s">
        <v>852</v>
      </c>
      <c r="J63" s="123">
        <v>1</v>
      </c>
      <c r="K63" s="123">
        <v>73</v>
      </c>
      <c r="L63" s="123"/>
      <c r="M63" s="123">
        <v>4.5</v>
      </c>
    </row>
    <row r="64" spans="1:13" ht="15" customHeight="1" x14ac:dyDescent="0.2">
      <c r="A64" s="124" t="s">
        <v>695</v>
      </c>
      <c r="B64" s="119" t="s">
        <v>851</v>
      </c>
      <c r="C64" s="123">
        <v>12</v>
      </c>
      <c r="D64" s="123">
        <v>84</v>
      </c>
      <c r="E64" s="123"/>
      <c r="F64" s="123">
        <v>3.5</v>
      </c>
      <c r="G64" s="121"/>
      <c r="H64" s="124" t="s">
        <v>880</v>
      </c>
      <c r="I64" s="119" t="s">
        <v>851</v>
      </c>
      <c r="J64" s="123">
        <v>2</v>
      </c>
      <c r="K64" s="123">
        <v>74</v>
      </c>
      <c r="L64" s="123"/>
      <c r="M64" s="123"/>
    </row>
    <row r="65" spans="1:13" ht="15" customHeight="1" x14ac:dyDescent="0.2">
      <c r="A65" s="124" t="s">
        <v>695</v>
      </c>
      <c r="B65" s="119" t="s">
        <v>915</v>
      </c>
      <c r="C65" s="123">
        <v>12</v>
      </c>
      <c r="D65" s="123">
        <v>84</v>
      </c>
      <c r="E65" s="123"/>
      <c r="F65" s="123">
        <v>3.5</v>
      </c>
      <c r="G65" s="121"/>
      <c r="H65" s="124" t="s">
        <v>880</v>
      </c>
      <c r="I65" s="119" t="s">
        <v>915</v>
      </c>
      <c r="J65" s="123">
        <v>2</v>
      </c>
      <c r="K65" s="123">
        <v>74</v>
      </c>
      <c r="L65" s="123"/>
      <c r="M65" s="123"/>
    </row>
    <row r="66" spans="1:13" ht="15" customHeight="1" x14ac:dyDescent="0.2">
      <c r="A66" s="124" t="s">
        <v>880</v>
      </c>
      <c r="B66" s="119" t="s">
        <v>916</v>
      </c>
      <c r="C66" s="123">
        <v>13</v>
      </c>
      <c r="D66" s="123">
        <v>85</v>
      </c>
      <c r="E66" s="123"/>
      <c r="F66" s="123"/>
      <c r="G66" s="121"/>
      <c r="H66" s="123">
        <v>8</v>
      </c>
      <c r="I66" s="119" t="s">
        <v>916</v>
      </c>
      <c r="J66" s="123">
        <v>5</v>
      </c>
      <c r="K66" s="123">
        <v>77</v>
      </c>
      <c r="L66" s="123"/>
      <c r="M66" s="123">
        <v>3</v>
      </c>
    </row>
    <row r="67" spans="1:13" ht="15" customHeight="1" x14ac:dyDescent="0.2">
      <c r="A67" s="124" t="s">
        <v>880</v>
      </c>
      <c r="B67" s="119" t="s">
        <v>917</v>
      </c>
      <c r="C67" s="123">
        <v>14</v>
      </c>
      <c r="D67" s="123">
        <v>86</v>
      </c>
      <c r="E67" s="123"/>
      <c r="F67" s="123"/>
      <c r="G67" s="121"/>
      <c r="H67" s="123">
        <v>9</v>
      </c>
      <c r="I67" s="119" t="s">
        <v>917</v>
      </c>
      <c r="J67" s="123">
        <v>6</v>
      </c>
      <c r="K67" s="123">
        <v>78</v>
      </c>
      <c r="L67" s="123"/>
      <c r="M67" s="123">
        <v>2</v>
      </c>
    </row>
    <row r="68" spans="1:13" ht="15" customHeight="1" x14ac:dyDescent="0.2">
      <c r="A68" s="123">
        <v>9</v>
      </c>
      <c r="B68" s="119" t="s">
        <v>918</v>
      </c>
      <c r="C68" s="123">
        <v>14</v>
      </c>
      <c r="D68" s="123">
        <v>86</v>
      </c>
      <c r="E68" s="123"/>
      <c r="F68" s="123">
        <v>2</v>
      </c>
      <c r="G68" s="121"/>
      <c r="H68" s="124" t="s">
        <v>880</v>
      </c>
      <c r="I68" s="119" t="s">
        <v>918</v>
      </c>
      <c r="J68" s="123">
        <v>7</v>
      </c>
      <c r="K68" s="123">
        <v>79</v>
      </c>
      <c r="L68" s="123"/>
      <c r="M68" s="123"/>
    </row>
    <row r="69" spans="1:13" ht="15" customHeight="1" x14ac:dyDescent="0.2">
      <c r="A69" s="123">
        <v>10</v>
      </c>
      <c r="B69" s="119" t="s">
        <v>919</v>
      </c>
      <c r="C69" s="123">
        <v>15</v>
      </c>
      <c r="D69" s="123">
        <v>87</v>
      </c>
      <c r="E69" s="123"/>
      <c r="F69" s="123">
        <v>1</v>
      </c>
      <c r="G69" s="121"/>
      <c r="H69" s="124" t="s">
        <v>880</v>
      </c>
      <c r="I69" s="119" t="s">
        <v>919</v>
      </c>
      <c r="J69" s="123">
        <v>7</v>
      </c>
      <c r="K69" s="123">
        <v>79</v>
      </c>
      <c r="L69" s="123"/>
      <c r="M69" s="123"/>
    </row>
    <row r="71" spans="1:13" ht="15" customHeight="1" x14ac:dyDescent="0.2">
      <c r="A71" s="122" t="s">
        <v>920</v>
      </c>
    </row>
    <row r="72" spans="1:13" ht="15" customHeight="1" x14ac:dyDescent="0.2">
      <c r="B72" s="122" t="s">
        <v>473</v>
      </c>
      <c r="C72" s="125" t="s">
        <v>312</v>
      </c>
      <c r="D72" s="122" t="s">
        <v>518</v>
      </c>
    </row>
    <row r="73" spans="1:13" ht="15" customHeight="1" x14ac:dyDescent="0.2">
      <c r="B73" s="119" t="s">
        <v>921</v>
      </c>
      <c r="C73" s="126" t="s">
        <v>477</v>
      </c>
      <c r="D73" s="127" t="s">
        <v>922</v>
      </c>
    </row>
    <row r="74" spans="1:13" ht="15" customHeight="1" x14ac:dyDescent="0.2">
      <c r="B74" s="119" t="s">
        <v>494</v>
      </c>
      <c r="C74" s="126" t="s">
        <v>477</v>
      </c>
      <c r="D74" s="128" t="s">
        <v>923</v>
      </c>
    </row>
    <row r="75" spans="1:13" ht="15" customHeight="1" x14ac:dyDescent="0.2">
      <c r="C75" s="128"/>
    </row>
    <row r="76" spans="1:13" ht="15" customHeight="1" x14ac:dyDescent="0.2">
      <c r="A76" s="122" t="s">
        <v>741</v>
      </c>
      <c r="C76" s="128"/>
    </row>
    <row r="77" spans="1:13" ht="15" customHeight="1" x14ac:dyDescent="0.2">
      <c r="C77" s="128"/>
    </row>
    <row r="78" spans="1:13" ht="15" customHeight="1" x14ac:dyDescent="0.2">
      <c r="A78" s="122" t="s">
        <v>317</v>
      </c>
      <c r="B78" s="122" t="s">
        <v>877</v>
      </c>
      <c r="C78" s="125" t="s">
        <v>312</v>
      </c>
      <c r="D78" s="129" t="s">
        <v>518</v>
      </c>
    </row>
    <row r="79" spans="1:13" ht="15" customHeight="1" x14ac:dyDescent="0.2">
      <c r="B79" s="119" t="s">
        <v>785</v>
      </c>
      <c r="C79" s="126" t="s">
        <v>642</v>
      </c>
      <c r="D79" s="130" t="s">
        <v>924</v>
      </c>
    </row>
    <row r="80" spans="1:13" ht="15" customHeight="1" x14ac:dyDescent="0.2">
      <c r="B80" s="119" t="s">
        <v>883</v>
      </c>
      <c r="C80" s="126" t="s">
        <v>642</v>
      </c>
      <c r="D80" s="130" t="s">
        <v>925</v>
      </c>
    </row>
    <row r="81" spans="1:4" ht="15" customHeight="1" x14ac:dyDescent="0.2">
      <c r="B81" s="119" t="s">
        <v>888</v>
      </c>
      <c r="C81" s="126" t="s">
        <v>642</v>
      </c>
      <c r="D81" s="130" t="s">
        <v>926</v>
      </c>
    </row>
    <row r="82" spans="1:4" ht="15" customHeight="1" x14ac:dyDescent="0.2">
      <c r="C82" s="128"/>
      <c r="D82" s="131"/>
    </row>
    <row r="83" spans="1:4" ht="15" customHeight="1" x14ac:dyDescent="0.2">
      <c r="A83" s="122" t="s">
        <v>318</v>
      </c>
      <c r="B83" s="122" t="s">
        <v>877</v>
      </c>
      <c r="C83" s="125" t="s">
        <v>312</v>
      </c>
      <c r="D83" s="129" t="s">
        <v>518</v>
      </c>
    </row>
    <row r="84" spans="1:4" ht="15" customHeight="1" x14ac:dyDescent="0.2">
      <c r="B84" s="119" t="s">
        <v>893</v>
      </c>
      <c r="C84" s="126" t="s">
        <v>927</v>
      </c>
      <c r="D84" s="130" t="s">
        <v>928</v>
      </c>
    </row>
    <row r="85" spans="1:4" ht="15" customHeight="1" x14ac:dyDescent="0.2">
      <c r="C85" s="128"/>
      <c r="D85" s="131"/>
    </row>
    <row r="86" spans="1:4" ht="15" customHeight="1" x14ac:dyDescent="0.2">
      <c r="A86" s="122" t="s">
        <v>319</v>
      </c>
      <c r="B86" s="122" t="s">
        <v>877</v>
      </c>
      <c r="C86" s="125" t="s">
        <v>312</v>
      </c>
      <c r="D86" s="129" t="s">
        <v>518</v>
      </c>
    </row>
    <row r="87" spans="1:4" ht="15" customHeight="1" x14ac:dyDescent="0.2">
      <c r="B87" s="119" t="s">
        <v>838</v>
      </c>
      <c r="C87" s="126" t="s">
        <v>929</v>
      </c>
      <c r="D87" s="130" t="s">
        <v>930</v>
      </c>
    </row>
    <row r="88" spans="1:4" ht="15" customHeight="1" x14ac:dyDescent="0.2">
      <c r="B88" s="119" t="s">
        <v>910</v>
      </c>
      <c r="C88" s="126" t="s">
        <v>929</v>
      </c>
      <c r="D88" s="130" t="s">
        <v>931</v>
      </c>
    </row>
    <row r="89" spans="1:4" ht="15" customHeight="1" x14ac:dyDescent="0.2">
      <c r="B89" s="119" t="s">
        <v>909</v>
      </c>
      <c r="C89" s="126" t="s">
        <v>929</v>
      </c>
      <c r="D89" s="130" t="s">
        <v>932</v>
      </c>
    </row>
    <row r="90" spans="1:4" ht="15" customHeight="1" x14ac:dyDescent="0.2">
      <c r="B90" s="119" t="s">
        <v>914</v>
      </c>
      <c r="C90" s="126" t="s">
        <v>933</v>
      </c>
      <c r="D90" s="130" t="s">
        <v>934</v>
      </c>
    </row>
    <row r="91" spans="1:4" ht="15" customHeight="1" x14ac:dyDescent="0.2">
      <c r="B91" s="119" t="s">
        <v>840</v>
      </c>
      <c r="C91" s="126" t="s">
        <v>933</v>
      </c>
      <c r="D91" s="130" t="s">
        <v>935</v>
      </c>
    </row>
    <row r="92" spans="1:4" ht="15" customHeight="1" x14ac:dyDescent="0.2">
      <c r="B92" s="119" t="s">
        <v>851</v>
      </c>
      <c r="C92" s="126" t="s">
        <v>933</v>
      </c>
      <c r="D92" s="130" t="s">
        <v>925</v>
      </c>
    </row>
    <row r="93" spans="1:4" ht="15" customHeight="1" x14ac:dyDescent="0.2">
      <c r="B93" s="119" t="s">
        <v>908</v>
      </c>
      <c r="C93" s="126" t="s">
        <v>933</v>
      </c>
      <c r="D93" s="130" t="s">
        <v>936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42DB-172E-4901-BF50-9AA405FC4CE6}">
  <sheetPr codeName="Sheet7"/>
  <dimension ref="A1:S106"/>
  <sheetViews>
    <sheetView workbookViewId="0">
      <selection activeCell="J1" sqref="J1"/>
    </sheetView>
  </sheetViews>
  <sheetFormatPr defaultRowHeight="12.75" x14ac:dyDescent="0.2"/>
  <cols>
    <col min="2" max="2" width="37.28515625" customWidth="1"/>
    <col min="12" max="12" width="41.85546875" customWidth="1"/>
  </cols>
  <sheetData>
    <row r="1" spans="1:19" ht="90.75" x14ac:dyDescent="0.2">
      <c r="A1" s="166" t="s">
        <v>875</v>
      </c>
      <c r="B1" s="166"/>
      <c r="C1" s="166"/>
      <c r="D1" s="166"/>
      <c r="E1" s="166"/>
      <c r="F1" s="166"/>
      <c r="G1" s="166"/>
      <c r="H1" s="166"/>
      <c r="I1" s="166"/>
      <c r="K1" s="167" t="s">
        <v>772</v>
      </c>
      <c r="L1" s="168"/>
      <c r="M1" s="168"/>
      <c r="N1" s="168"/>
      <c r="O1" s="168"/>
      <c r="P1" s="168"/>
      <c r="Q1" s="168"/>
      <c r="R1" s="168"/>
      <c r="S1" s="168"/>
    </row>
    <row r="2" spans="1:19" x14ac:dyDescent="0.2">
      <c r="A2" s="169" t="s">
        <v>317</v>
      </c>
      <c r="B2" s="164"/>
      <c r="C2" s="164"/>
      <c r="D2" s="164"/>
      <c r="E2" s="164"/>
      <c r="F2" s="164"/>
      <c r="G2" s="164"/>
      <c r="H2" s="100"/>
      <c r="I2" s="3"/>
      <c r="J2" s="101"/>
      <c r="K2" s="169" t="s">
        <v>317</v>
      </c>
      <c r="L2" s="164"/>
      <c r="M2" s="164"/>
      <c r="N2" s="164"/>
      <c r="O2" s="164"/>
      <c r="P2" s="164"/>
      <c r="Q2" s="164"/>
      <c r="R2" s="100"/>
      <c r="S2" s="3"/>
    </row>
    <row r="3" spans="1:19" x14ac:dyDescent="0.2">
      <c r="A3" s="84" t="s">
        <v>311</v>
      </c>
      <c r="B3" s="84" t="s">
        <v>773</v>
      </c>
      <c r="C3" s="84" t="s">
        <v>774</v>
      </c>
      <c r="D3" s="84" t="s">
        <v>775</v>
      </c>
      <c r="E3" s="84" t="s">
        <v>776</v>
      </c>
      <c r="F3" s="84" t="s">
        <v>777</v>
      </c>
      <c r="G3" s="84" t="s">
        <v>169</v>
      </c>
      <c r="H3" s="102" t="s">
        <v>778</v>
      </c>
      <c r="I3" s="103" t="s">
        <v>779</v>
      </c>
      <c r="J3" s="101"/>
      <c r="K3" s="84" t="s">
        <v>311</v>
      </c>
      <c r="L3" s="84" t="s">
        <v>773</v>
      </c>
      <c r="M3" s="84" t="s">
        <v>774</v>
      </c>
      <c r="N3" s="84" t="s">
        <v>775</v>
      </c>
      <c r="O3" s="84" t="s">
        <v>776</v>
      </c>
      <c r="P3" s="84" t="s">
        <v>777</v>
      </c>
      <c r="Q3" s="84" t="s">
        <v>169</v>
      </c>
      <c r="R3" s="102" t="s">
        <v>778</v>
      </c>
      <c r="S3" s="103" t="s">
        <v>779</v>
      </c>
    </row>
    <row r="4" spans="1:19" x14ac:dyDescent="0.2">
      <c r="A4" s="104">
        <v>1</v>
      </c>
      <c r="B4" s="105" t="s">
        <v>780</v>
      </c>
      <c r="C4" s="104">
        <v>-11</v>
      </c>
      <c r="D4" s="104">
        <v>31</v>
      </c>
      <c r="E4" s="104">
        <v>32</v>
      </c>
      <c r="F4" s="104">
        <v>33</v>
      </c>
      <c r="G4" s="104">
        <v>96</v>
      </c>
      <c r="H4" s="106">
        <v>135</v>
      </c>
      <c r="I4" s="107">
        <v>10</v>
      </c>
      <c r="J4" s="101"/>
      <c r="K4" s="108"/>
      <c r="L4" s="109" t="s">
        <v>780</v>
      </c>
      <c r="M4" s="108">
        <v>-15</v>
      </c>
      <c r="N4" s="108">
        <v>29</v>
      </c>
      <c r="O4" s="108">
        <v>31</v>
      </c>
      <c r="P4" s="108">
        <v>32</v>
      </c>
      <c r="Q4" s="108">
        <v>92</v>
      </c>
      <c r="R4" s="100"/>
      <c r="S4" s="3"/>
    </row>
    <row r="5" spans="1:19" x14ac:dyDescent="0.2">
      <c r="A5" s="104">
        <v>2</v>
      </c>
      <c r="B5" s="105" t="s">
        <v>781</v>
      </c>
      <c r="C5" s="104">
        <v>-7</v>
      </c>
      <c r="D5" s="104">
        <v>34</v>
      </c>
      <c r="E5" s="104">
        <v>32</v>
      </c>
      <c r="F5" s="104">
        <v>34</v>
      </c>
      <c r="G5" s="104">
        <v>100</v>
      </c>
      <c r="H5" s="106">
        <v>100</v>
      </c>
      <c r="I5" s="107">
        <v>9</v>
      </c>
      <c r="J5" s="101"/>
      <c r="K5" s="104">
        <v>1</v>
      </c>
      <c r="L5" s="105" t="s">
        <v>782</v>
      </c>
      <c r="M5" s="104">
        <v>-12</v>
      </c>
      <c r="N5" s="104">
        <v>32</v>
      </c>
      <c r="O5" s="104">
        <v>31</v>
      </c>
      <c r="P5" s="104">
        <v>32</v>
      </c>
      <c r="Q5" s="104">
        <v>95</v>
      </c>
      <c r="R5" s="110">
        <v>135</v>
      </c>
      <c r="S5" s="111">
        <v>10</v>
      </c>
    </row>
    <row r="6" spans="1:19" x14ac:dyDescent="0.2">
      <c r="A6" s="108"/>
      <c r="B6" s="109" t="s">
        <v>783</v>
      </c>
      <c r="C6" s="108">
        <v>-5</v>
      </c>
      <c r="D6" s="108">
        <v>35</v>
      </c>
      <c r="E6" s="108">
        <v>35</v>
      </c>
      <c r="F6" s="108">
        <v>32</v>
      </c>
      <c r="G6" s="108">
        <v>102</v>
      </c>
      <c r="H6" s="112"/>
      <c r="I6" s="113"/>
      <c r="J6" s="101"/>
      <c r="K6" s="104">
        <v>2</v>
      </c>
      <c r="L6" s="105" t="s">
        <v>783</v>
      </c>
      <c r="M6" s="104">
        <v>-10</v>
      </c>
      <c r="N6" s="104">
        <v>33</v>
      </c>
      <c r="O6" s="104">
        <v>34</v>
      </c>
      <c r="P6" s="104">
        <v>30</v>
      </c>
      <c r="Q6" s="104">
        <v>97</v>
      </c>
      <c r="R6" s="110">
        <v>100</v>
      </c>
      <c r="S6" s="111">
        <v>9</v>
      </c>
    </row>
    <row r="7" spans="1:19" x14ac:dyDescent="0.2">
      <c r="A7" s="114" t="s">
        <v>784</v>
      </c>
      <c r="B7" s="105" t="s">
        <v>785</v>
      </c>
      <c r="C7" s="104">
        <v>-4</v>
      </c>
      <c r="D7" s="104">
        <v>34</v>
      </c>
      <c r="E7" s="104">
        <v>32</v>
      </c>
      <c r="F7" s="104">
        <v>37</v>
      </c>
      <c r="G7" s="104">
        <v>103</v>
      </c>
      <c r="H7" s="106">
        <v>65</v>
      </c>
      <c r="I7" s="107">
        <v>8</v>
      </c>
      <c r="J7" s="101"/>
      <c r="K7" s="108"/>
      <c r="L7" s="109" t="s">
        <v>781</v>
      </c>
      <c r="M7" s="108">
        <v>-9</v>
      </c>
      <c r="N7" s="108">
        <v>33</v>
      </c>
      <c r="O7" s="108">
        <v>32</v>
      </c>
      <c r="P7" s="108">
        <v>33</v>
      </c>
      <c r="Q7" s="108">
        <v>98</v>
      </c>
      <c r="R7" s="100"/>
      <c r="S7" s="3"/>
    </row>
    <row r="8" spans="1:19" x14ac:dyDescent="0.2">
      <c r="A8" s="115"/>
      <c r="B8" s="109" t="s">
        <v>782</v>
      </c>
      <c r="C8" s="108">
        <v>-4</v>
      </c>
      <c r="D8" s="108">
        <v>36</v>
      </c>
      <c r="E8" s="108">
        <v>32</v>
      </c>
      <c r="F8" s="108">
        <v>35</v>
      </c>
      <c r="G8" s="108">
        <v>103</v>
      </c>
      <c r="H8" s="112"/>
      <c r="I8" s="113"/>
      <c r="J8" s="101"/>
      <c r="K8" s="114" t="s">
        <v>313</v>
      </c>
      <c r="L8" s="105" t="s">
        <v>786</v>
      </c>
      <c r="M8" s="104">
        <v>-8</v>
      </c>
      <c r="N8" s="104">
        <v>32</v>
      </c>
      <c r="O8" s="104">
        <v>33</v>
      </c>
      <c r="P8" s="104">
        <v>34</v>
      </c>
      <c r="Q8" s="104">
        <v>99</v>
      </c>
      <c r="R8" s="110">
        <v>21.66</v>
      </c>
      <c r="S8" s="111">
        <v>7</v>
      </c>
    </row>
    <row r="9" spans="1:19" x14ac:dyDescent="0.2">
      <c r="A9" s="115"/>
      <c r="B9" s="109" t="s">
        <v>786</v>
      </c>
      <c r="C9" s="108">
        <v>-2</v>
      </c>
      <c r="D9" s="108">
        <v>35</v>
      </c>
      <c r="E9" s="108">
        <v>34</v>
      </c>
      <c r="F9" s="108">
        <v>36</v>
      </c>
      <c r="G9" s="108">
        <v>105</v>
      </c>
      <c r="H9" s="112"/>
      <c r="I9" s="113"/>
      <c r="J9" s="101"/>
      <c r="K9" s="114" t="s">
        <v>313</v>
      </c>
      <c r="L9" s="105" t="s">
        <v>787</v>
      </c>
      <c r="M9" s="104">
        <v>-8</v>
      </c>
      <c r="N9" s="104">
        <v>33</v>
      </c>
      <c r="O9" s="104">
        <v>35</v>
      </c>
      <c r="P9" s="104">
        <v>31</v>
      </c>
      <c r="Q9" s="104">
        <v>99</v>
      </c>
      <c r="R9" s="110">
        <v>21.66</v>
      </c>
      <c r="S9" s="111">
        <v>7</v>
      </c>
    </row>
    <row r="10" spans="1:19" x14ac:dyDescent="0.2">
      <c r="A10" s="114" t="s">
        <v>788</v>
      </c>
      <c r="B10" s="105" t="s">
        <v>789</v>
      </c>
      <c r="C10" s="104">
        <v>-2</v>
      </c>
      <c r="D10" s="104">
        <v>36</v>
      </c>
      <c r="E10" s="104">
        <v>32</v>
      </c>
      <c r="F10" s="104">
        <v>37</v>
      </c>
      <c r="G10" s="104">
        <v>105</v>
      </c>
      <c r="H10" s="106">
        <v>40</v>
      </c>
      <c r="I10" s="107">
        <v>7</v>
      </c>
      <c r="J10" s="101"/>
      <c r="K10" s="114" t="s">
        <v>313</v>
      </c>
      <c r="L10" s="105" t="s">
        <v>790</v>
      </c>
      <c r="M10" s="104">
        <v>-8</v>
      </c>
      <c r="N10" s="104">
        <v>33</v>
      </c>
      <c r="O10" s="104">
        <v>32</v>
      </c>
      <c r="P10" s="104">
        <v>34</v>
      </c>
      <c r="Q10" s="104">
        <v>99</v>
      </c>
      <c r="R10" s="110">
        <v>21.66</v>
      </c>
      <c r="S10" s="111">
        <v>7</v>
      </c>
    </row>
    <row r="11" spans="1:19" x14ac:dyDescent="0.2">
      <c r="A11" s="115"/>
      <c r="B11" s="109" t="s">
        <v>790</v>
      </c>
      <c r="C11" s="108">
        <v>-2</v>
      </c>
      <c r="D11" s="108">
        <v>36</v>
      </c>
      <c r="E11" s="108">
        <v>33</v>
      </c>
      <c r="F11" s="108">
        <v>36</v>
      </c>
      <c r="G11" s="108">
        <v>105</v>
      </c>
      <c r="H11" s="112"/>
      <c r="I11" s="113"/>
      <c r="J11" s="101"/>
      <c r="K11" s="115"/>
      <c r="L11" s="109" t="s">
        <v>785</v>
      </c>
      <c r="M11" s="108">
        <v>-7</v>
      </c>
      <c r="N11" s="108">
        <v>32</v>
      </c>
      <c r="O11" s="108">
        <v>32</v>
      </c>
      <c r="P11" s="108">
        <v>36</v>
      </c>
      <c r="Q11" s="108">
        <v>100</v>
      </c>
      <c r="R11" s="100"/>
      <c r="S11" s="3"/>
    </row>
    <row r="12" spans="1:19" x14ac:dyDescent="0.2">
      <c r="A12" s="104">
        <v>5</v>
      </c>
      <c r="B12" s="105" t="s">
        <v>791</v>
      </c>
      <c r="C12" s="104">
        <v>-1</v>
      </c>
      <c r="D12" s="104">
        <v>37</v>
      </c>
      <c r="E12" s="104">
        <v>33</v>
      </c>
      <c r="F12" s="104">
        <v>36</v>
      </c>
      <c r="G12" s="104">
        <v>106</v>
      </c>
      <c r="H12" s="106"/>
      <c r="I12" s="107">
        <v>6</v>
      </c>
      <c r="J12" s="101"/>
      <c r="K12" s="115"/>
      <c r="L12" s="109" t="s">
        <v>789</v>
      </c>
      <c r="M12" s="108">
        <v>-7</v>
      </c>
      <c r="N12" s="108">
        <v>34</v>
      </c>
      <c r="O12" s="108">
        <v>31</v>
      </c>
      <c r="P12" s="108">
        <v>35</v>
      </c>
      <c r="Q12" s="108">
        <v>100</v>
      </c>
      <c r="R12" s="100"/>
      <c r="S12" s="3"/>
    </row>
    <row r="13" spans="1:19" x14ac:dyDescent="0.2">
      <c r="A13" s="114" t="s">
        <v>495</v>
      </c>
      <c r="B13" s="105" t="s">
        <v>792</v>
      </c>
      <c r="C13" s="104">
        <v>1</v>
      </c>
      <c r="D13" s="104">
        <v>37</v>
      </c>
      <c r="E13" s="104">
        <v>35</v>
      </c>
      <c r="F13" s="104">
        <v>36</v>
      </c>
      <c r="G13" s="104">
        <v>108</v>
      </c>
      <c r="H13" s="106"/>
      <c r="I13" s="107">
        <v>4.5</v>
      </c>
      <c r="J13" s="101"/>
      <c r="K13" s="114" t="s">
        <v>495</v>
      </c>
      <c r="L13" s="105" t="s">
        <v>793</v>
      </c>
      <c r="M13" s="104">
        <v>-6</v>
      </c>
      <c r="N13" s="104">
        <v>31</v>
      </c>
      <c r="O13" s="104">
        <v>35</v>
      </c>
      <c r="P13" s="104">
        <v>35</v>
      </c>
      <c r="Q13" s="104">
        <v>101</v>
      </c>
      <c r="R13" s="110"/>
      <c r="S13" s="111">
        <v>4.5</v>
      </c>
    </row>
    <row r="14" spans="1:19" x14ac:dyDescent="0.2">
      <c r="A14" s="114" t="s">
        <v>495</v>
      </c>
      <c r="B14" s="105" t="s">
        <v>794</v>
      </c>
      <c r="C14" s="104">
        <v>1</v>
      </c>
      <c r="D14" s="104">
        <v>36</v>
      </c>
      <c r="E14" s="104">
        <v>34</v>
      </c>
      <c r="F14" s="104">
        <v>38</v>
      </c>
      <c r="G14" s="104">
        <v>108</v>
      </c>
      <c r="H14" s="106"/>
      <c r="I14" s="107">
        <v>4.5</v>
      </c>
      <c r="J14" s="101"/>
      <c r="K14" s="114" t="s">
        <v>495</v>
      </c>
      <c r="L14" s="105" t="s">
        <v>795</v>
      </c>
      <c r="M14" s="104">
        <v>-6</v>
      </c>
      <c r="N14" s="104">
        <v>31</v>
      </c>
      <c r="O14" s="104">
        <v>33</v>
      </c>
      <c r="P14" s="104">
        <v>37</v>
      </c>
      <c r="Q14" s="104">
        <v>101</v>
      </c>
      <c r="R14" s="110"/>
      <c r="S14" s="111">
        <v>4.5</v>
      </c>
    </row>
    <row r="15" spans="1:19" x14ac:dyDescent="0.2">
      <c r="A15" s="115"/>
      <c r="B15" s="109" t="s">
        <v>795</v>
      </c>
      <c r="C15" s="108">
        <v>1</v>
      </c>
      <c r="D15" s="108">
        <v>35</v>
      </c>
      <c r="E15" s="108">
        <v>34</v>
      </c>
      <c r="F15" s="108">
        <v>39</v>
      </c>
      <c r="G15" s="108">
        <v>108</v>
      </c>
      <c r="H15" s="112"/>
      <c r="I15" s="113"/>
      <c r="J15" s="101"/>
      <c r="K15" s="115"/>
      <c r="L15" s="109" t="s">
        <v>792</v>
      </c>
      <c r="M15" s="108">
        <v>-5</v>
      </c>
      <c r="N15" s="108">
        <v>35</v>
      </c>
      <c r="O15" s="108">
        <v>34</v>
      </c>
      <c r="P15" s="108">
        <v>33</v>
      </c>
      <c r="Q15" s="108">
        <v>102</v>
      </c>
      <c r="R15" s="100"/>
      <c r="S15" s="3"/>
    </row>
    <row r="16" spans="1:19" x14ac:dyDescent="0.2">
      <c r="A16" s="108"/>
      <c r="B16" s="109" t="s">
        <v>787</v>
      </c>
      <c r="C16" s="108">
        <v>2</v>
      </c>
      <c r="D16" s="108">
        <v>38</v>
      </c>
      <c r="E16" s="108">
        <v>37</v>
      </c>
      <c r="F16" s="108">
        <v>34</v>
      </c>
      <c r="G16" s="108">
        <v>109</v>
      </c>
      <c r="H16" s="112"/>
      <c r="I16" s="113"/>
      <c r="J16" s="101"/>
      <c r="K16" s="115"/>
      <c r="L16" s="109" t="s">
        <v>794</v>
      </c>
      <c r="M16" s="108">
        <v>-5</v>
      </c>
      <c r="N16" s="108">
        <v>33</v>
      </c>
      <c r="O16" s="108">
        <v>33</v>
      </c>
      <c r="P16" s="108">
        <v>36</v>
      </c>
      <c r="Q16" s="108">
        <v>102</v>
      </c>
      <c r="R16" s="100"/>
      <c r="S16" s="3"/>
    </row>
    <row r="17" spans="1:19" x14ac:dyDescent="0.2">
      <c r="A17" s="108"/>
      <c r="B17" s="109" t="s">
        <v>793</v>
      </c>
      <c r="C17" s="108">
        <v>3</v>
      </c>
      <c r="D17" s="108">
        <v>36</v>
      </c>
      <c r="E17" s="108">
        <v>36</v>
      </c>
      <c r="F17" s="108">
        <v>38</v>
      </c>
      <c r="G17" s="108">
        <v>110</v>
      </c>
      <c r="H17" s="112"/>
      <c r="I17" s="113"/>
      <c r="J17" s="101"/>
      <c r="K17" s="115"/>
      <c r="L17" s="109" t="s">
        <v>791</v>
      </c>
      <c r="M17" s="108">
        <v>-5</v>
      </c>
      <c r="N17" s="108">
        <v>35</v>
      </c>
      <c r="O17" s="108">
        <v>32</v>
      </c>
      <c r="P17" s="108">
        <v>35</v>
      </c>
      <c r="Q17" s="108">
        <v>102</v>
      </c>
      <c r="R17" s="100"/>
      <c r="S17" s="3"/>
    </row>
    <row r="18" spans="1:19" x14ac:dyDescent="0.2">
      <c r="A18" s="114" t="s">
        <v>684</v>
      </c>
      <c r="B18" s="105" t="s">
        <v>796</v>
      </c>
      <c r="C18" s="104">
        <v>4</v>
      </c>
      <c r="D18" s="104">
        <v>36</v>
      </c>
      <c r="E18" s="104">
        <v>36</v>
      </c>
      <c r="F18" s="104">
        <v>39</v>
      </c>
      <c r="G18" s="104">
        <v>111</v>
      </c>
      <c r="H18" s="106"/>
      <c r="I18" s="107">
        <v>2.5</v>
      </c>
      <c r="J18" s="101"/>
      <c r="K18" s="114" t="s">
        <v>797</v>
      </c>
      <c r="L18" s="105" t="s">
        <v>798</v>
      </c>
      <c r="M18" s="104">
        <v>-2</v>
      </c>
      <c r="N18" s="104">
        <v>34</v>
      </c>
      <c r="O18" s="104">
        <v>35</v>
      </c>
      <c r="P18" s="104">
        <v>36</v>
      </c>
      <c r="Q18" s="104">
        <v>105</v>
      </c>
      <c r="R18" s="110"/>
      <c r="S18" s="111">
        <v>3</v>
      </c>
    </row>
    <row r="19" spans="1:19" x14ac:dyDescent="0.2">
      <c r="A19" s="114" t="s">
        <v>684</v>
      </c>
      <c r="B19" s="105" t="s">
        <v>799</v>
      </c>
      <c r="C19" s="104">
        <v>4</v>
      </c>
      <c r="D19" s="104">
        <v>41</v>
      </c>
      <c r="E19" s="104">
        <v>32</v>
      </c>
      <c r="F19" s="104">
        <v>38</v>
      </c>
      <c r="G19" s="104">
        <v>111</v>
      </c>
      <c r="H19" s="106"/>
      <c r="I19" s="107">
        <v>2.5</v>
      </c>
      <c r="J19" s="101"/>
      <c r="K19" s="115"/>
      <c r="L19" s="109" t="s">
        <v>796</v>
      </c>
      <c r="M19" s="108">
        <v>-2</v>
      </c>
      <c r="N19" s="108">
        <v>33</v>
      </c>
      <c r="O19" s="108">
        <v>35</v>
      </c>
      <c r="P19" s="108">
        <v>37</v>
      </c>
      <c r="Q19" s="108">
        <v>105</v>
      </c>
      <c r="R19" s="100"/>
      <c r="S19" s="3"/>
    </row>
    <row r="20" spans="1:19" x14ac:dyDescent="0.2">
      <c r="A20" s="108"/>
      <c r="B20" s="109" t="s">
        <v>800</v>
      </c>
      <c r="C20" s="108">
        <v>6</v>
      </c>
      <c r="D20" s="108">
        <v>39</v>
      </c>
      <c r="E20" s="108">
        <v>38</v>
      </c>
      <c r="F20" s="108">
        <v>36</v>
      </c>
      <c r="G20" s="108">
        <v>113</v>
      </c>
      <c r="H20" s="112"/>
      <c r="I20" s="113"/>
      <c r="J20" s="101"/>
      <c r="K20" s="104">
        <v>9</v>
      </c>
      <c r="L20" s="105" t="s">
        <v>800</v>
      </c>
      <c r="M20" s="104">
        <v>-1</v>
      </c>
      <c r="N20" s="104">
        <v>35</v>
      </c>
      <c r="O20" s="104">
        <v>37</v>
      </c>
      <c r="P20" s="104">
        <v>34</v>
      </c>
      <c r="Q20" s="104">
        <v>106</v>
      </c>
      <c r="R20" s="110"/>
      <c r="S20" s="111">
        <v>2</v>
      </c>
    </row>
    <row r="21" spans="1:19" x14ac:dyDescent="0.2">
      <c r="A21" s="115"/>
      <c r="B21" s="109" t="s">
        <v>798</v>
      </c>
      <c r="C21" s="108">
        <v>7</v>
      </c>
      <c r="D21" s="108">
        <v>39</v>
      </c>
      <c r="E21" s="108">
        <v>36</v>
      </c>
      <c r="F21" s="108">
        <v>39</v>
      </c>
      <c r="G21" s="108">
        <v>114</v>
      </c>
      <c r="H21" s="112"/>
      <c r="I21" s="113"/>
      <c r="J21" s="101"/>
      <c r="K21" s="114" t="s">
        <v>801</v>
      </c>
      <c r="L21" s="105" t="s">
        <v>802</v>
      </c>
      <c r="M21" s="114" t="s">
        <v>316</v>
      </c>
      <c r="N21" s="104">
        <v>35</v>
      </c>
      <c r="O21" s="104">
        <v>36</v>
      </c>
      <c r="P21" s="104">
        <v>36</v>
      </c>
      <c r="Q21" s="104">
        <v>107</v>
      </c>
      <c r="R21" s="110"/>
      <c r="S21" s="111">
        <v>1</v>
      </c>
    </row>
    <row r="22" spans="1:19" x14ac:dyDescent="0.2">
      <c r="A22" s="114" t="s">
        <v>801</v>
      </c>
      <c r="B22" s="105" t="s">
        <v>803</v>
      </c>
      <c r="C22" s="104">
        <v>7</v>
      </c>
      <c r="D22" s="104">
        <v>39</v>
      </c>
      <c r="E22" s="104">
        <v>36</v>
      </c>
      <c r="F22" s="104">
        <v>39</v>
      </c>
      <c r="G22" s="104">
        <v>114</v>
      </c>
      <c r="H22" s="106"/>
      <c r="I22" s="107">
        <v>1</v>
      </c>
      <c r="J22" s="101"/>
      <c r="K22" s="115"/>
      <c r="L22" s="109" t="s">
        <v>799</v>
      </c>
      <c r="M22" s="115" t="s">
        <v>316</v>
      </c>
      <c r="N22" s="108">
        <v>39</v>
      </c>
      <c r="O22" s="108">
        <v>32</v>
      </c>
      <c r="P22" s="108">
        <v>36</v>
      </c>
      <c r="Q22" s="108">
        <v>107</v>
      </c>
      <c r="R22" s="100"/>
      <c r="S22" s="3"/>
    </row>
    <row r="23" spans="1:19" x14ac:dyDescent="0.2">
      <c r="A23" s="115"/>
      <c r="B23" s="109" t="s">
        <v>802</v>
      </c>
      <c r="C23" s="108">
        <v>7</v>
      </c>
      <c r="D23" s="108">
        <v>38</v>
      </c>
      <c r="E23" s="108">
        <v>37</v>
      </c>
      <c r="F23" s="108">
        <v>39</v>
      </c>
      <c r="G23" s="108">
        <v>114</v>
      </c>
      <c r="H23" s="112"/>
      <c r="I23" s="113"/>
      <c r="J23" s="101"/>
      <c r="K23" s="108"/>
      <c r="L23" s="109" t="s">
        <v>804</v>
      </c>
      <c r="M23" s="108">
        <v>1</v>
      </c>
      <c r="N23" s="108">
        <v>32</v>
      </c>
      <c r="O23" s="108">
        <v>36</v>
      </c>
      <c r="P23" s="108">
        <v>40</v>
      </c>
      <c r="Q23" s="108">
        <v>108</v>
      </c>
      <c r="R23" s="100"/>
      <c r="S23" s="3"/>
    </row>
    <row r="24" spans="1:19" x14ac:dyDescent="0.2">
      <c r="A24" s="104">
        <v>11</v>
      </c>
      <c r="B24" s="105" t="s">
        <v>804</v>
      </c>
      <c r="C24" s="104">
        <v>8</v>
      </c>
      <c r="D24" s="104">
        <v>35</v>
      </c>
      <c r="E24" s="104">
        <v>37</v>
      </c>
      <c r="F24" s="104">
        <v>43</v>
      </c>
      <c r="G24" s="104">
        <v>115</v>
      </c>
      <c r="H24" s="106"/>
      <c r="I24" s="107"/>
      <c r="J24" s="101"/>
      <c r="K24" s="108"/>
      <c r="L24" s="109" t="s">
        <v>803</v>
      </c>
      <c r="M24" s="108">
        <v>2</v>
      </c>
      <c r="N24" s="108">
        <v>38</v>
      </c>
      <c r="O24" s="108">
        <v>35</v>
      </c>
      <c r="P24" s="108">
        <v>36</v>
      </c>
      <c r="Q24" s="108">
        <v>109</v>
      </c>
      <c r="R24" s="100"/>
      <c r="S24" s="3"/>
    </row>
    <row r="25" spans="1:19" x14ac:dyDescent="0.2">
      <c r="H25" s="100"/>
      <c r="I25" s="3"/>
      <c r="J25" s="101"/>
      <c r="R25" s="100"/>
      <c r="S25" s="3"/>
    </row>
    <row r="26" spans="1:19" x14ac:dyDescent="0.2">
      <c r="A26" s="169" t="s">
        <v>318</v>
      </c>
      <c r="B26" s="164"/>
      <c r="C26" s="164"/>
      <c r="D26" s="164"/>
      <c r="E26" s="164"/>
      <c r="F26" s="164"/>
      <c r="G26" s="164"/>
      <c r="H26" s="100"/>
      <c r="I26" s="3"/>
      <c r="J26" s="101"/>
      <c r="K26" s="169" t="s">
        <v>318</v>
      </c>
      <c r="L26" s="164"/>
      <c r="M26" s="164"/>
      <c r="N26" s="164"/>
      <c r="O26" s="164"/>
      <c r="P26" s="164"/>
      <c r="Q26" s="164"/>
      <c r="R26" s="100"/>
      <c r="S26" s="3"/>
    </row>
    <row r="27" spans="1:19" x14ac:dyDescent="0.2">
      <c r="A27" s="84" t="s">
        <v>311</v>
      </c>
      <c r="B27" s="84" t="s">
        <v>773</v>
      </c>
      <c r="C27" s="84" t="s">
        <v>774</v>
      </c>
      <c r="D27" s="84" t="s">
        <v>775</v>
      </c>
      <c r="E27" s="84" t="s">
        <v>776</v>
      </c>
      <c r="F27" s="84" t="s">
        <v>777</v>
      </c>
      <c r="G27" s="84" t="s">
        <v>169</v>
      </c>
      <c r="H27" s="102" t="s">
        <v>778</v>
      </c>
      <c r="I27" s="103" t="s">
        <v>779</v>
      </c>
      <c r="J27" s="101"/>
      <c r="K27" s="84" t="s">
        <v>311</v>
      </c>
      <c r="L27" s="84" t="s">
        <v>773</v>
      </c>
      <c r="M27" s="84" t="s">
        <v>774</v>
      </c>
      <c r="N27" s="84" t="s">
        <v>775</v>
      </c>
      <c r="O27" s="84" t="s">
        <v>776</v>
      </c>
      <c r="P27" s="84" t="s">
        <v>777</v>
      </c>
      <c r="Q27" s="84" t="s">
        <v>169</v>
      </c>
      <c r="R27" s="102" t="s">
        <v>778</v>
      </c>
      <c r="S27" s="103" t="s">
        <v>779</v>
      </c>
    </row>
    <row r="28" spans="1:19" x14ac:dyDescent="0.2">
      <c r="A28" s="114" t="s">
        <v>805</v>
      </c>
      <c r="B28" s="105" t="s">
        <v>806</v>
      </c>
      <c r="C28" s="104">
        <v>2</v>
      </c>
      <c r="D28" s="104">
        <v>34</v>
      </c>
      <c r="E28" s="104">
        <v>35</v>
      </c>
      <c r="F28" s="104">
        <v>40</v>
      </c>
      <c r="G28" s="104">
        <v>109</v>
      </c>
      <c r="H28" s="106">
        <v>135</v>
      </c>
      <c r="I28" s="107">
        <v>10</v>
      </c>
      <c r="J28" s="101"/>
      <c r="K28" s="114" t="s">
        <v>805</v>
      </c>
      <c r="L28" s="105" t="s">
        <v>807</v>
      </c>
      <c r="M28" s="104">
        <v>-9</v>
      </c>
      <c r="N28" s="104">
        <v>30</v>
      </c>
      <c r="O28" s="104">
        <v>33</v>
      </c>
      <c r="P28" s="104">
        <v>35</v>
      </c>
      <c r="Q28" s="104">
        <v>98</v>
      </c>
      <c r="R28" s="110">
        <v>135</v>
      </c>
      <c r="S28" s="111">
        <v>10</v>
      </c>
    </row>
    <row r="29" spans="1:19" x14ac:dyDescent="0.2">
      <c r="A29" s="115"/>
      <c r="B29" s="109" t="s">
        <v>807</v>
      </c>
      <c r="C29" s="108">
        <v>2</v>
      </c>
      <c r="D29" s="108">
        <v>35</v>
      </c>
      <c r="E29" s="108">
        <v>35</v>
      </c>
      <c r="F29" s="108">
        <v>39</v>
      </c>
      <c r="G29" s="108">
        <v>109</v>
      </c>
      <c r="H29" s="112"/>
      <c r="I29" s="113"/>
      <c r="J29" s="101"/>
      <c r="K29" s="115"/>
      <c r="L29" s="109" t="s">
        <v>808</v>
      </c>
      <c r="M29" s="108">
        <v>-9</v>
      </c>
      <c r="N29" s="108">
        <v>33</v>
      </c>
      <c r="O29" s="108">
        <v>33</v>
      </c>
      <c r="P29" s="108">
        <v>32</v>
      </c>
      <c r="Q29" s="108">
        <v>98</v>
      </c>
      <c r="R29" s="100"/>
      <c r="S29" s="3"/>
    </row>
    <row r="30" spans="1:19" x14ac:dyDescent="0.2">
      <c r="A30" s="114" t="s">
        <v>809</v>
      </c>
      <c r="B30" s="105" t="s">
        <v>808</v>
      </c>
      <c r="C30" s="104">
        <v>2</v>
      </c>
      <c r="D30" s="104">
        <v>38</v>
      </c>
      <c r="E30" s="104">
        <v>35</v>
      </c>
      <c r="F30" s="104">
        <v>36</v>
      </c>
      <c r="G30" s="104">
        <v>109</v>
      </c>
      <c r="H30" s="106">
        <v>100</v>
      </c>
      <c r="I30" s="107">
        <v>9</v>
      </c>
      <c r="J30" s="101"/>
      <c r="K30" s="114" t="s">
        <v>314</v>
      </c>
      <c r="L30" s="105" t="s">
        <v>810</v>
      </c>
      <c r="M30" s="104">
        <v>-7</v>
      </c>
      <c r="N30" s="104">
        <v>31</v>
      </c>
      <c r="O30" s="104">
        <v>34</v>
      </c>
      <c r="P30" s="104">
        <v>35</v>
      </c>
      <c r="Q30" s="104">
        <v>100</v>
      </c>
      <c r="R30" s="110">
        <v>51.25</v>
      </c>
      <c r="S30" s="111">
        <v>7.5</v>
      </c>
    </row>
    <row r="31" spans="1:19" x14ac:dyDescent="0.2">
      <c r="A31" s="104">
        <v>3</v>
      </c>
      <c r="B31" s="105" t="s">
        <v>811</v>
      </c>
      <c r="C31" s="104">
        <v>3</v>
      </c>
      <c r="D31" s="104">
        <v>36</v>
      </c>
      <c r="E31" s="104">
        <v>36</v>
      </c>
      <c r="F31" s="104">
        <v>38</v>
      </c>
      <c r="G31" s="104">
        <v>110</v>
      </c>
      <c r="H31" s="106">
        <v>65</v>
      </c>
      <c r="I31" s="107">
        <v>8</v>
      </c>
      <c r="J31" s="101"/>
      <c r="K31" s="115"/>
      <c r="L31" s="109" t="s">
        <v>811</v>
      </c>
      <c r="M31" s="108">
        <v>-7</v>
      </c>
      <c r="N31" s="108">
        <v>31</v>
      </c>
      <c r="O31" s="108">
        <v>34</v>
      </c>
      <c r="P31" s="108">
        <v>35</v>
      </c>
      <c r="Q31" s="108">
        <v>100</v>
      </c>
      <c r="R31" s="100"/>
      <c r="S31" s="3"/>
    </row>
    <row r="32" spans="1:19" x14ac:dyDescent="0.2">
      <c r="A32" s="114" t="s">
        <v>788</v>
      </c>
      <c r="B32" s="105" t="s">
        <v>812</v>
      </c>
      <c r="C32" s="104">
        <v>4</v>
      </c>
      <c r="D32" s="104">
        <v>38</v>
      </c>
      <c r="E32" s="104">
        <v>35</v>
      </c>
      <c r="F32" s="104">
        <v>38</v>
      </c>
      <c r="G32" s="104">
        <v>111</v>
      </c>
      <c r="H32" s="106">
        <v>40</v>
      </c>
      <c r="I32" s="107">
        <v>7</v>
      </c>
      <c r="J32" s="101"/>
      <c r="K32" s="114" t="s">
        <v>314</v>
      </c>
      <c r="L32" s="105" t="s">
        <v>813</v>
      </c>
      <c r="M32" s="104">
        <v>-7</v>
      </c>
      <c r="N32" s="104">
        <v>33</v>
      </c>
      <c r="O32" s="104">
        <v>33</v>
      </c>
      <c r="P32" s="104">
        <v>34</v>
      </c>
      <c r="Q32" s="104">
        <v>100</v>
      </c>
      <c r="R32" s="110">
        <v>51.25</v>
      </c>
      <c r="S32" s="111">
        <v>7.5</v>
      </c>
    </row>
    <row r="33" spans="1:19" x14ac:dyDescent="0.2">
      <c r="A33" s="115"/>
      <c r="B33" s="109" t="s">
        <v>813</v>
      </c>
      <c r="C33" s="108">
        <v>4</v>
      </c>
      <c r="D33" s="108">
        <v>38</v>
      </c>
      <c r="E33" s="108">
        <v>35</v>
      </c>
      <c r="F33" s="108">
        <v>38</v>
      </c>
      <c r="G33" s="108">
        <v>111</v>
      </c>
      <c r="H33" s="112"/>
      <c r="I33" s="113"/>
      <c r="J33" s="101"/>
      <c r="K33" s="114" t="s">
        <v>314</v>
      </c>
      <c r="L33" s="105" t="s">
        <v>814</v>
      </c>
      <c r="M33" s="104">
        <v>-7</v>
      </c>
      <c r="N33" s="104">
        <v>32</v>
      </c>
      <c r="O33" s="104">
        <v>34</v>
      </c>
      <c r="P33" s="104">
        <v>34</v>
      </c>
      <c r="Q33" s="104">
        <v>100</v>
      </c>
      <c r="R33" s="110">
        <v>51.25</v>
      </c>
      <c r="S33" s="111">
        <v>7.5</v>
      </c>
    </row>
    <row r="34" spans="1:19" x14ac:dyDescent="0.2">
      <c r="A34" s="115"/>
      <c r="B34" s="109" t="s">
        <v>810</v>
      </c>
      <c r="C34" s="108">
        <v>5</v>
      </c>
      <c r="D34" s="108">
        <v>37</v>
      </c>
      <c r="E34" s="108">
        <v>36</v>
      </c>
      <c r="F34" s="108">
        <v>39</v>
      </c>
      <c r="G34" s="108">
        <v>112</v>
      </c>
      <c r="H34" s="112"/>
      <c r="I34" s="113"/>
      <c r="J34" s="101"/>
      <c r="K34" s="114" t="s">
        <v>314</v>
      </c>
      <c r="L34" s="105" t="s">
        <v>815</v>
      </c>
      <c r="M34" s="104">
        <v>-7</v>
      </c>
      <c r="N34" s="104">
        <v>32</v>
      </c>
      <c r="O34" s="104">
        <v>34</v>
      </c>
      <c r="P34" s="104">
        <v>34</v>
      </c>
      <c r="Q34" s="104">
        <v>100</v>
      </c>
      <c r="R34" s="110">
        <v>51.25</v>
      </c>
      <c r="S34" s="111">
        <v>7.5</v>
      </c>
    </row>
    <row r="35" spans="1:19" x14ac:dyDescent="0.2">
      <c r="A35" s="114" t="s">
        <v>816</v>
      </c>
      <c r="B35" s="105" t="s">
        <v>817</v>
      </c>
      <c r="C35" s="104">
        <v>5</v>
      </c>
      <c r="D35" s="104">
        <v>38</v>
      </c>
      <c r="E35" s="104">
        <v>37</v>
      </c>
      <c r="F35" s="104">
        <v>37</v>
      </c>
      <c r="G35" s="104">
        <v>112</v>
      </c>
      <c r="H35" s="106"/>
      <c r="I35" s="107">
        <v>6</v>
      </c>
      <c r="J35" s="101"/>
      <c r="K35" s="115"/>
      <c r="L35" s="109" t="s">
        <v>806</v>
      </c>
      <c r="M35" s="108">
        <v>-6</v>
      </c>
      <c r="N35" s="108">
        <v>30</v>
      </c>
      <c r="O35" s="108">
        <v>34</v>
      </c>
      <c r="P35" s="108">
        <v>37</v>
      </c>
      <c r="Q35" s="108">
        <v>101</v>
      </c>
      <c r="R35" s="100"/>
      <c r="S35" s="3"/>
    </row>
    <row r="36" spans="1:19" x14ac:dyDescent="0.2">
      <c r="A36" s="115"/>
      <c r="B36" s="109" t="s">
        <v>815</v>
      </c>
      <c r="C36" s="108">
        <v>5</v>
      </c>
      <c r="D36" s="108">
        <v>38</v>
      </c>
      <c r="E36" s="108">
        <v>36</v>
      </c>
      <c r="F36" s="108">
        <v>38</v>
      </c>
      <c r="G36" s="108">
        <v>112</v>
      </c>
      <c r="H36" s="112"/>
      <c r="I36" s="113"/>
      <c r="J36" s="101"/>
      <c r="K36" s="115"/>
      <c r="L36" s="109" t="s">
        <v>812</v>
      </c>
      <c r="M36" s="108">
        <v>-6</v>
      </c>
      <c r="N36" s="108">
        <v>33</v>
      </c>
      <c r="O36" s="108">
        <v>33</v>
      </c>
      <c r="P36" s="108">
        <v>35</v>
      </c>
      <c r="Q36" s="108">
        <v>101</v>
      </c>
      <c r="R36" s="100"/>
      <c r="S36" s="3"/>
    </row>
    <row r="37" spans="1:19" x14ac:dyDescent="0.2">
      <c r="A37" s="115"/>
      <c r="B37" s="109" t="s">
        <v>814</v>
      </c>
      <c r="C37" s="108">
        <v>6</v>
      </c>
      <c r="D37" s="108">
        <v>39</v>
      </c>
      <c r="E37" s="108">
        <v>36</v>
      </c>
      <c r="F37" s="108">
        <v>38</v>
      </c>
      <c r="G37" s="108">
        <v>113</v>
      </c>
      <c r="H37" s="112"/>
      <c r="I37" s="113"/>
      <c r="J37" s="101"/>
      <c r="K37" s="114" t="s">
        <v>818</v>
      </c>
      <c r="L37" s="105" t="s">
        <v>819</v>
      </c>
      <c r="M37" s="104">
        <v>-6</v>
      </c>
      <c r="N37" s="104">
        <v>29</v>
      </c>
      <c r="O37" s="104">
        <v>35</v>
      </c>
      <c r="P37" s="104">
        <v>37</v>
      </c>
      <c r="Q37" s="104">
        <v>101</v>
      </c>
      <c r="R37" s="110"/>
      <c r="S37" s="111">
        <v>5</v>
      </c>
    </row>
    <row r="38" spans="1:19" x14ac:dyDescent="0.2">
      <c r="A38" s="114" t="s">
        <v>818</v>
      </c>
      <c r="B38" s="105" t="s">
        <v>820</v>
      </c>
      <c r="C38" s="104">
        <v>6</v>
      </c>
      <c r="D38" s="104">
        <v>38</v>
      </c>
      <c r="E38" s="104">
        <v>36</v>
      </c>
      <c r="F38" s="104">
        <v>39</v>
      </c>
      <c r="G38" s="104">
        <v>113</v>
      </c>
      <c r="H38" s="106"/>
      <c r="I38" s="107">
        <v>5</v>
      </c>
      <c r="J38" s="101"/>
      <c r="K38" s="114" t="s">
        <v>821</v>
      </c>
      <c r="L38" s="105" t="s">
        <v>822</v>
      </c>
      <c r="M38" s="104">
        <v>-5</v>
      </c>
      <c r="N38" s="104">
        <v>32</v>
      </c>
      <c r="O38" s="104">
        <v>36</v>
      </c>
      <c r="P38" s="104">
        <v>34</v>
      </c>
      <c r="Q38" s="104">
        <v>102</v>
      </c>
      <c r="R38" s="110"/>
      <c r="S38" s="111">
        <v>4</v>
      </c>
    </row>
    <row r="39" spans="1:19" x14ac:dyDescent="0.2">
      <c r="A39" s="108"/>
      <c r="B39" s="109" t="s">
        <v>819</v>
      </c>
      <c r="C39" s="108">
        <v>7</v>
      </c>
      <c r="D39" s="108">
        <v>36</v>
      </c>
      <c r="E39" s="108">
        <v>37</v>
      </c>
      <c r="F39" s="108">
        <v>41</v>
      </c>
      <c r="G39" s="108">
        <v>114</v>
      </c>
      <c r="H39" s="112"/>
      <c r="I39" s="113"/>
      <c r="J39" s="101"/>
      <c r="K39" s="115"/>
      <c r="L39" s="109" t="s">
        <v>820</v>
      </c>
      <c r="M39" s="108">
        <v>-5</v>
      </c>
      <c r="N39" s="108">
        <v>33</v>
      </c>
      <c r="O39" s="108">
        <v>34</v>
      </c>
      <c r="P39" s="108">
        <v>35</v>
      </c>
      <c r="Q39" s="108">
        <v>102</v>
      </c>
      <c r="R39" s="100"/>
      <c r="S39" s="3"/>
    </row>
    <row r="40" spans="1:19" x14ac:dyDescent="0.2">
      <c r="A40" s="114" t="s">
        <v>695</v>
      </c>
      <c r="B40" s="105" t="s">
        <v>823</v>
      </c>
      <c r="C40" s="104">
        <v>8</v>
      </c>
      <c r="D40" s="104">
        <v>37</v>
      </c>
      <c r="E40" s="104">
        <v>36</v>
      </c>
      <c r="F40" s="104">
        <v>42</v>
      </c>
      <c r="G40" s="104">
        <v>115</v>
      </c>
      <c r="H40" s="106"/>
      <c r="I40" s="107">
        <v>3.5</v>
      </c>
      <c r="J40" s="101"/>
      <c r="K40" s="115"/>
      <c r="L40" s="109" t="s">
        <v>824</v>
      </c>
      <c r="M40" s="108">
        <v>-4</v>
      </c>
      <c r="N40" s="108">
        <v>33</v>
      </c>
      <c r="O40" s="108">
        <v>33</v>
      </c>
      <c r="P40" s="108">
        <v>37</v>
      </c>
      <c r="Q40" s="108">
        <v>103</v>
      </c>
      <c r="R40" s="100"/>
      <c r="S40" s="3"/>
    </row>
    <row r="41" spans="1:19" x14ac:dyDescent="0.2">
      <c r="A41" s="114" t="s">
        <v>695</v>
      </c>
      <c r="B41" s="105" t="s">
        <v>824</v>
      </c>
      <c r="C41" s="104">
        <v>8</v>
      </c>
      <c r="D41" s="104">
        <v>39</v>
      </c>
      <c r="E41" s="104">
        <v>35</v>
      </c>
      <c r="F41" s="104">
        <v>41</v>
      </c>
      <c r="G41" s="104">
        <v>115</v>
      </c>
      <c r="H41" s="106"/>
      <c r="I41" s="107">
        <v>3.5</v>
      </c>
      <c r="J41" s="101"/>
      <c r="K41" s="114" t="s">
        <v>797</v>
      </c>
      <c r="L41" s="105" t="s">
        <v>825</v>
      </c>
      <c r="M41" s="104">
        <v>-4</v>
      </c>
      <c r="N41" s="104">
        <v>30</v>
      </c>
      <c r="O41" s="104">
        <v>37</v>
      </c>
      <c r="P41" s="104">
        <v>36</v>
      </c>
      <c r="Q41" s="104">
        <v>103</v>
      </c>
      <c r="R41" s="110"/>
      <c r="S41" s="111">
        <v>3</v>
      </c>
    </row>
    <row r="42" spans="1:19" x14ac:dyDescent="0.2">
      <c r="A42" s="115"/>
      <c r="B42" s="109" t="s">
        <v>825</v>
      </c>
      <c r="C42" s="108">
        <v>9</v>
      </c>
      <c r="D42" s="108">
        <v>37</v>
      </c>
      <c r="E42" s="108">
        <v>39</v>
      </c>
      <c r="F42" s="108">
        <v>40</v>
      </c>
      <c r="G42" s="108">
        <v>116</v>
      </c>
      <c r="H42" s="112"/>
      <c r="I42" s="113"/>
      <c r="J42" s="101"/>
      <c r="K42" s="115"/>
      <c r="L42" s="109" t="s">
        <v>817</v>
      </c>
      <c r="M42" s="108">
        <v>-4</v>
      </c>
      <c r="N42" s="108">
        <v>34</v>
      </c>
      <c r="O42" s="108">
        <v>35</v>
      </c>
      <c r="P42" s="108">
        <v>34</v>
      </c>
      <c r="Q42" s="108">
        <v>103</v>
      </c>
      <c r="R42" s="100"/>
      <c r="S42" s="3"/>
    </row>
    <row r="43" spans="1:19" x14ac:dyDescent="0.2">
      <c r="A43" s="115"/>
      <c r="B43" s="109" t="s">
        <v>822</v>
      </c>
      <c r="C43" s="108">
        <v>9</v>
      </c>
      <c r="D43" s="108">
        <v>40</v>
      </c>
      <c r="E43" s="108">
        <v>38</v>
      </c>
      <c r="F43" s="108">
        <v>38</v>
      </c>
      <c r="G43" s="108">
        <v>116</v>
      </c>
      <c r="H43" s="112"/>
      <c r="I43" s="113"/>
      <c r="J43" s="101"/>
      <c r="K43" s="108"/>
      <c r="L43" s="109" t="s">
        <v>823</v>
      </c>
      <c r="M43" s="108">
        <v>-3</v>
      </c>
      <c r="N43" s="108">
        <v>31</v>
      </c>
      <c r="O43" s="108">
        <v>34</v>
      </c>
      <c r="P43" s="108">
        <v>39</v>
      </c>
      <c r="Q43" s="108">
        <v>104</v>
      </c>
      <c r="R43" s="100"/>
      <c r="S43" s="3"/>
    </row>
    <row r="44" spans="1:19" x14ac:dyDescent="0.2">
      <c r="A44" s="114" t="s">
        <v>826</v>
      </c>
      <c r="B44" s="105" t="s">
        <v>827</v>
      </c>
      <c r="C44" s="104">
        <v>10</v>
      </c>
      <c r="D44" s="104">
        <v>39</v>
      </c>
      <c r="E44" s="104">
        <v>37</v>
      </c>
      <c r="F44" s="104">
        <v>41</v>
      </c>
      <c r="G44" s="104">
        <v>117</v>
      </c>
      <c r="H44" s="106"/>
      <c r="I44" s="107">
        <v>1.5</v>
      </c>
      <c r="J44" s="101"/>
      <c r="K44" s="115"/>
      <c r="L44" s="109" t="s">
        <v>828</v>
      </c>
      <c r="M44" s="108">
        <v>-1</v>
      </c>
      <c r="N44" s="108">
        <v>36</v>
      </c>
      <c r="O44" s="108">
        <v>34</v>
      </c>
      <c r="P44" s="108">
        <v>36</v>
      </c>
      <c r="Q44" s="108">
        <v>106</v>
      </c>
      <c r="R44" s="100"/>
      <c r="S44" s="3"/>
    </row>
    <row r="45" spans="1:19" x14ac:dyDescent="0.2">
      <c r="A45" s="114" t="s">
        <v>826</v>
      </c>
      <c r="B45" s="105" t="s">
        <v>828</v>
      </c>
      <c r="C45" s="104">
        <v>10</v>
      </c>
      <c r="D45" s="104">
        <v>41</v>
      </c>
      <c r="E45" s="104">
        <v>36</v>
      </c>
      <c r="F45" s="104">
        <v>40</v>
      </c>
      <c r="G45" s="104">
        <v>117</v>
      </c>
      <c r="H45" s="106"/>
      <c r="I45" s="107">
        <v>1.5</v>
      </c>
      <c r="J45" s="101"/>
      <c r="K45" s="114" t="s">
        <v>829</v>
      </c>
      <c r="L45" s="105" t="s">
        <v>830</v>
      </c>
      <c r="M45" s="104">
        <v>-1</v>
      </c>
      <c r="N45" s="104">
        <v>37</v>
      </c>
      <c r="O45" s="104">
        <v>34</v>
      </c>
      <c r="P45" s="104">
        <v>35</v>
      </c>
      <c r="Q45" s="104">
        <v>106</v>
      </c>
      <c r="R45" s="110"/>
      <c r="S45" s="111">
        <v>2</v>
      </c>
    </row>
    <row r="46" spans="1:19" x14ac:dyDescent="0.2">
      <c r="A46" s="108"/>
      <c r="B46" s="109" t="s">
        <v>830</v>
      </c>
      <c r="C46" s="108">
        <v>11</v>
      </c>
      <c r="D46" s="108">
        <v>43</v>
      </c>
      <c r="E46" s="108">
        <v>36</v>
      </c>
      <c r="F46" s="108">
        <v>39</v>
      </c>
      <c r="G46" s="108">
        <v>118</v>
      </c>
      <c r="H46" s="112"/>
      <c r="I46" s="113"/>
      <c r="J46" s="101"/>
      <c r="K46" s="108"/>
      <c r="L46" s="109" t="s">
        <v>827</v>
      </c>
      <c r="M46" s="108">
        <v>1</v>
      </c>
      <c r="N46" s="108">
        <v>35</v>
      </c>
      <c r="O46" s="108">
        <v>35</v>
      </c>
      <c r="P46" s="108">
        <v>38</v>
      </c>
      <c r="Q46" s="108">
        <v>108</v>
      </c>
      <c r="R46" s="100"/>
      <c r="S46" s="3"/>
    </row>
    <row r="47" spans="1:19" x14ac:dyDescent="0.2">
      <c r="A47" s="108"/>
      <c r="B47" s="109" t="s">
        <v>831</v>
      </c>
      <c r="C47" s="108">
        <v>16</v>
      </c>
      <c r="D47" s="108">
        <v>38</v>
      </c>
      <c r="E47" s="108">
        <v>40</v>
      </c>
      <c r="F47" s="108">
        <v>45</v>
      </c>
      <c r="G47" s="108">
        <v>123</v>
      </c>
      <c r="H47" s="112"/>
      <c r="I47" s="113"/>
      <c r="J47" s="101"/>
      <c r="K47" s="104">
        <v>10</v>
      </c>
      <c r="L47" s="105" t="s">
        <v>831</v>
      </c>
      <c r="M47" s="104">
        <v>4</v>
      </c>
      <c r="N47" s="104">
        <v>32</v>
      </c>
      <c r="O47" s="104">
        <v>38</v>
      </c>
      <c r="P47" s="104">
        <v>41</v>
      </c>
      <c r="Q47" s="104">
        <v>111</v>
      </c>
      <c r="R47" s="110"/>
      <c r="S47" s="111">
        <v>1</v>
      </c>
    </row>
    <row r="48" spans="1:19" x14ac:dyDescent="0.2">
      <c r="A48" s="114" t="s">
        <v>832</v>
      </c>
      <c r="B48" s="105" t="s">
        <v>833</v>
      </c>
      <c r="C48" s="104">
        <v>17</v>
      </c>
      <c r="D48" s="104">
        <v>40</v>
      </c>
      <c r="E48" s="104">
        <v>39</v>
      </c>
      <c r="F48" s="104">
        <v>45</v>
      </c>
      <c r="G48" s="104">
        <v>124</v>
      </c>
      <c r="H48" s="106"/>
      <c r="I48" s="107"/>
      <c r="J48" s="101"/>
      <c r="K48" s="108"/>
      <c r="L48" s="109" t="s">
        <v>833</v>
      </c>
      <c r="M48" s="108">
        <v>5</v>
      </c>
      <c r="N48" s="108">
        <v>34</v>
      </c>
      <c r="O48" s="108">
        <v>37</v>
      </c>
      <c r="P48" s="108">
        <v>41</v>
      </c>
      <c r="Q48" s="108">
        <v>112</v>
      </c>
      <c r="R48" s="100"/>
      <c r="S48" s="3"/>
    </row>
    <row r="49" spans="1:19" x14ac:dyDescent="0.2">
      <c r="A49" s="115"/>
      <c r="B49" s="109" t="s">
        <v>834</v>
      </c>
      <c r="C49" s="108">
        <v>17</v>
      </c>
      <c r="D49" s="108">
        <v>40</v>
      </c>
      <c r="E49" s="108">
        <v>42</v>
      </c>
      <c r="F49" s="108">
        <v>42</v>
      </c>
      <c r="G49" s="108">
        <v>124</v>
      </c>
      <c r="H49" s="112"/>
      <c r="I49" s="113"/>
      <c r="J49" s="101"/>
      <c r="K49" s="104">
        <v>11</v>
      </c>
      <c r="L49" s="105" t="s">
        <v>834</v>
      </c>
      <c r="M49" s="104">
        <v>6</v>
      </c>
      <c r="N49" s="104">
        <v>35</v>
      </c>
      <c r="O49" s="104">
        <v>40</v>
      </c>
      <c r="P49" s="104">
        <v>38</v>
      </c>
      <c r="Q49" s="104">
        <v>113</v>
      </c>
      <c r="R49" s="110"/>
      <c r="S49" s="111"/>
    </row>
    <row r="50" spans="1:19" x14ac:dyDescent="0.2">
      <c r="H50" s="100"/>
      <c r="I50" s="3"/>
      <c r="J50" s="101"/>
      <c r="R50" s="100"/>
      <c r="S50" s="3"/>
    </row>
    <row r="51" spans="1:19" x14ac:dyDescent="0.2">
      <c r="A51" s="169" t="s">
        <v>319</v>
      </c>
      <c r="B51" s="164"/>
      <c r="C51" s="164"/>
      <c r="D51" s="164"/>
      <c r="E51" s="164"/>
      <c r="F51" s="164"/>
      <c r="G51" s="164"/>
      <c r="H51" s="100"/>
      <c r="I51" s="3"/>
      <c r="J51" s="101"/>
      <c r="K51" s="169" t="s">
        <v>319</v>
      </c>
      <c r="L51" s="164"/>
      <c r="M51" s="164"/>
      <c r="N51" s="164"/>
      <c r="O51" s="164"/>
      <c r="P51" s="164"/>
      <c r="Q51" s="164"/>
      <c r="R51" s="100"/>
      <c r="S51" s="3"/>
    </row>
    <row r="52" spans="1:19" x14ac:dyDescent="0.2">
      <c r="A52" s="84" t="s">
        <v>311</v>
      </c>
      <c r="B52" s="84" t="s">
        <v>773</v>
      </c>
      <c r="C52" s="84" t="s">
        <v>774</v>
      </c>
      <c r="D52" s="84" t="s">
        <v>775</v>
      </c>
      <c r="E52" s="84" t="s">
        <v>776</v>
      </c>
      <c r="F52" s="84" t="s">
        <v>777</v>
      </c>
      <c r="G52" s="84" t="s">
        <v>169</v>
      </c>
      <c r="H52" s="102" t="s">
        <v>778</v>
      </c>
      <c r="I52" s="103" t="s">
        <v>779</v>
      </c>
      <c r="J52" s="101"/>
      <c r="K52" s="84" t="s">
        <v>311</v>
      </c>
      <c r="L52" s="84" t="s">
        <v>773</v>
      </c>
      <c r="M52" s="84" t="s">
        <v>774</v>
      </c>
      <c r="N52" s="84" t="s">
        <v>775</v>
      </c>
      <c r="O52" s="84" t="s">
        <v>776</v>
      </c>
      <c r="P52" s="84" t="s">
        <v>777</v>
      </c>
      <c r="Q52" s="84" t="s">
        <v>169</v>
      </c>
      <c r="R52" s="102" t="s">
        <v>778</v>
      </c>
      <c r="S52" s="103" t="s">
        <v>779</v>
      </c>
    </row>
    <row r="53" spans="1:19" x14ac:dyDescent="0.2">
      <c r="A53" s="115"/>
      <c r="B53" s="109" t="s">
        <v>835</v>
      </c>
      <c r="C53" s="108">
        <v>5</v>
      </c>
      <c r="D53" s="108">
        <v>41</v>
      </c>
      <c r="E53" s="108">
        <v>33</v>
      </c>
      <c r="F53" s="108">
        <v>38</v>
      </c>
      <c r="G53" s="108">
        <v>112</v>
      </c>
      <c r="H53" s="112"/>
      <c r="I53" s="113"/>
      <c r="J53" s="101"/>
      <c r="K53" s="104">
        <v>1</v>
      </c>
      <c r="L53" s="105" t="s">
        <v>835</v>
      </c>
      <c r="M53" s="104">
        <v>-14</v>
      </c>
      <c r="N53" s="104">
        <v>32</v>
      </c>
      <c r="O53" s="104">
        <v>30</v>
      </c>
      <c r="P53" s="104">
        <v>31</v>
      </c>
      <c r="Q53" s="104">
        <v>93</v>
      </c>
      <c r="R53" s="110">
        <v>135</v>
      </c>
      <c r="S53" s="111">
        <v>10</v>
      </c>
    </row>
    <row r="54" spans="1:19" x14ac:dyDescent="0.2">
      <c r="A54" s="114" t="s">
        <v>805</v>
      </c>
      <c r="B54" s="105" t="s">
        <v>836</v>
      </c>
      <c r="C54" s="104">
        <v>5</v>
      </c>
      <c r="D54" s="104">
        <v>39</v>
      </c>
      <c r="E54" s="104">
        <v>33</v>
      </c>
      <c r="F54" s="104">
        <v>40</v>
      </c>
      <c r="G54" s="104">
        <v>112</v>
      </c>
      <c r="H54" s="106">
        <v>135</v>
      </c>
      <c r="I54" s="107">
        <v>10</v>
      </c>
      <c r="J54" s="101"/>
      <c r="K54" s="115"/>
      <c r="L54" s="109" t="s">
        <v>836</v>
      </c>
      <c r="M54" s="108">
        <v>-10</v>
      </c>
      <c r="N54" s="108">
        <v>32</v>
      </c>
      <c r="O54" s="108">
        <v>30</v>
      </c>
      <c r="P54" s="108">
        <v>35</v>
      </c>
      <c r="Q54" s="108">
        <v>97</v>
      </c>
      <c r="R54" s="100"/>
      <c r="S54" s="3"/>
    </row>
    <row r="55" spans="1:19" x14ac:dyDescent="0.2">
      <c r="A55" s="104">
        <v>2</v>
      </c>
      <c r="B55" s="105" t="s">
        <v>837</v>
      </c>
      <c r="C55" s="104">
        <v>6</v>
      </c>
      <c r="D55" s="104">
        <v>36</v>
      </c>
      <c r="E55" s="104">
        <v>36</v>
      </c>
      <c r="F55" s="104">
        <v>41</v>
      </c>
      <c r="G55" s="104">
        <v>113</v>
      </c>
      <c r="H55" s="106">
        <v>100</v>
      </c>
      <c r="I55" s="107">
        <v>9</v>
      </c>
      <c r="J55" s="101"/>
      <c r="K55" s="114" t="s">
        <v>314</v>
      </c>
      <c r="L55" s="105" t="s">
        <v>838</v>
      </c>
      <c r="M55" s="104">
        <v>-10</v>
      </c>
      <c r="N55" s="104">
        <v>30</v>
      </c>
      <c r="O55" s="104">
        <v>31</v>
      </c>
      <c r="P55" s="104">
        <v>36</v>
      </c>
      <c r="Q55" s="104">
        <v>97</v>
      </c>
      <c r="R55" s="110">
        <v>82.5</v>
      </c>
      <c r="S55" s="111">
        <v>8.5</v>
      </c>
    </row>
    <row r="56" spans="1:19" x14ac:dyDescent="0.2">
      <c r="A56" s="114" t="s">
        <v>784</v>
      </c>
      <c r="B56" s="105" t="s">
        <v>839</v>
      </c>
      <c r="C56" s="104">
        <v>7</v>
      </c>
      <c r="D56" s="104">
        <v>39</v>
      </c>
      <c r="E56" s="104">
        <v>35</v>
      </c>
      <c r="F56" s="104">
        <v>40</v>
      </c>
      <c r="G56" s="104">
        <v>114</v>
      </c>
      <c r="H56" s="106">
        <v>65</v>
      </c>
      <c r="I56" s="107">
        <v>8</v>
      </c>
      <c r="J56" s="101"/>
      <c r="K56" s="114" t="s">
        <v>314</v>
      </c>
      <c r="L56" s="105" t="s">
        <v>840</v>
      </c>
      <c r="M56" s="104">
        <v>-10</v>
      </c>
      <c r="N56" s="104">
        <v>28</v>
      </c>
      <c r="O56" s="104">
        <v>32</v>
      </c>
      <c r="P56" s="104">
        <v>37</v>
      </c>
      <c r="Q56" s="104">
        <v>97</v>
      </c>
      <c r="R56" s="110">
        <v>82.5</v>
      </c>
      <c r="S56" s="111">
        <v>8.5</v>
      </c>
    </row>
    <row r="57" spans="1:19" x14ac:dyDescent="0.2">
      <c r="A57" s="115"/>
      <c r="B57" s="109" t="s">
        <v>838</v>
      </c>
      <c r="C57" s="108">
        <v>7</v>
      </c>
      <c r="D57" s="108">
        <v>38</v>
      </c>
      <c r="E57" s="108">
        <v>34</v>
      </c>
      <c r="F57" s="108">
        <v>42</v>
      </c>
      <c r="G57" s="108">
        <v>114</v>
      </c>
      <c r="H57" s="112"/>
      <c r="I57" s="113"/>
      <c r="J57" s="101"/>
      <c r="K57" s="108"/>
      <c r="L57" s="109" t="s">
        <v>837</v>
      </c>
      <c r="M57" s="108">
        <v>-8</v>
      </c>
      <c r="N57" s="108">
        <v>29</v>
      </c>
      <c r="O57" s="108">
        <v>34</v>
      </c>
      <c r="P57" s="108">
        <v>36</v>
      </c>
      <c r="Q57" s="108">
        <v>99</v>
      </c>
      <c r="R57" s="100"/>
      <c r="S57" s="3"/>
    </row>
    <row r="58" spans="1:19" x14ac:dyDescent="0.2">
      <c r="A58" s="104">
        <v>4</v>
      </c>
      <c r="B58" s="105" t="s">
        <v>841</v>
      </c>
      <c r="C58" s="104">
        <v>9</v>
      </c>
      <c r="D58" s="104">
        <v>41</v>
      </c>
      <c r="E58" s="104">
        <v>37</v>
      </c>
      <c r="F58" s="104">
        <v>38</v>
      </c>
      <c r="G58" s="104">
        <v>116</v>
      </c>
      <c r="H58" s="106">
        <v>40</v>
      </c>
      <c r="I58" s="107">
        <v>7</v>
      </c>
      <c r="J58" s="101"/>
      <c r="K58" s="104">
        <v>4</v>
      </c>
      <c r="L58" s="105" t="s">
        <v>842</v>
      </c>
      <c r="M58" s="104">
        <v>-7</v>
      </c>
      <c r="N58" s="104">
        <v>32</v>
      </c>
      <c r="O58" s="104">
        <v>35</v>
      </c>
      <c r="P58" s="104">
        <v>33</v>
      </c>
      <c r="Q58" s="104">
        <v>100</v>
      </c>
      <c r="R58" s="110">
        <v>40</v>
      </c>
      <c r="S58" s="111">
        <v>7</v>
      </c>
    </row>
    <row r="59" spans="1:19" x14ac:dyDescent="0.2">
      <c r="A59" s="114" t="s">
        <v>816</v>
      </c>
      <c r="B59" s="105" t="s">
        <v>843</v>
      </c>
      <c r="C59" s="104">
        <v>10</v>
      </c>
      <c r="D59" s="104">
        <v>40</v>
      </c>
      <c r="E59" s="104">
        <v>37</v>
      </c>
      <c r="F59" s="104">
        <v>40</v>
      </c>
      <c r="G59" s="104">
        <v>117</v>
      </c>
      <c r="H59" s="106"/>
      <c r="I59" s="107">
        <v>6</v>
      </c>
      <c r="J59" s="101"/>
      <c r="K59" s="108"/>
      <c r="L59" s="109" t="s">
        <v>839</v>
      </c>
      <c r="M59" s="108">
        <v>-6</v>
      </c>
      <c r="N59" s="108">
        <v>33</v>
      </c>
      <c r="O59" s="108">
        <v>32</v>
      </c>
      <c r="P59" s="108">
        <v>36</v>
      </c>
      <c r="Q59" s="108">
        <v>101</v>
      </c>
      <c r="R59" s="100"/>
      <c r="S59" s="3"/>
    </row>
    <row r="60" spans="1:19" x14ac:dyDescent="0.2">
      <c r="A60" s="115"/>
      <c r="B60" s="109" t="s">
        <v>840</v>
      </c>
      <c r="C60" s="108">
        <v>10</v>
      </c>
      <c r="D60" s="108">
        <v>39</v>
      </c>
      <c r="E60" s="108">
        <v>35</v>
      </c>
      <c r="F60" s="108">
        <v>43</v>
      </c>
      <c r="G60" s="108">
        <v>117</v>
      </c>
      <c r="H60" s="112"/>
      <c r="I60" s="113"/>
      <c r="J60" s="101"/>
      <c r="K60" s="104">
        <v>5</v>
      </c>
      <c r="L60" s="105" t="s">
        <v>844</v>
      </c>
      <c r="M60" s="104">
        <v>-4</v>
      </c>
      <c r="N60" s="104">
        <v>30</v>
      </c>
      <c r="O60" s="104">
        <v>35</v>
      </c>
      <c r="P60" s="104">
        <v>38</v>
      </c>
      <c r="Q60" s="104">
        <v>103</v>
      </c>
      <c r="R60" s="110"/>
      <c r="S60" s="111">
        <v>6</v>
      </c>
    </row>
    <row r="61" spans="1:19" x14ac:dyDescent="0.2">
      <c r="A61" s="104">
        <v>6</v>
      </c>
      <c r="B61" s="105" t="s">
        <v>845</v>
      </c>
      <c r="C61" s="104">
        <v>13</v>
      </c>
      <c r="D61" s="104">
        <v>39</v>
      </c>
      <c r="E61" s="104">
        <v>39</v>
      </c>
      <c r="F61" s="104">
        <v>42</v>
      </c>
      <c r="G61" s="104">
        <v>120</v>
      </c>
      <c r="H61" s="106"/>
      <c r="I61" s="107">
        <v>5</v>
      </c>
      <c r="J61" s="101"/>
      <c r="K61" s="115"/>
      <c r="L61" s="109" t="s">
        <v>841</v>
      </c>
      <c r="M61" s="108">
        <v>-3</v>
      </c>
      <c r="N61" s="108">
        <v>36</v>
      </c>
      <c r="O61" s="108">
        <v>35</v>
      </c>
      <c r="P61" s="108">
        <v>33</v>
      </c>
      <c r="Q61" s="108">
        <v>104</v>
      </c>
      <c r="R61" s="100"/>
      <c r="S61" s="3"/>
    </row>
    <row r="62" spans="1:19" x14ac:dyDescent="0.2">
      <c r="A62" s="108"/>
      <c r="B62" s="109" t="s">
        <v>842</v>
      </c>
      <c r="C62" s="108">
        <v>14</v>
      </c>
      <c r="D62" s="108">
        <v>42</v>
      </c>
      <c r="E62" s="108">
        <v>39</v>
      </c>
      <c r="F62" s="108">
        <v>40</v>
      </c>
      <c r="G62" s="108">
        <v>121</v>
      </c>
      <c r="H62" s="112"/>
      <c r="I62" s="113"/>
      <c r="J62" s="101"/>
      <c r="K62" s="115"/>
      <c r="L62" s="109" t="s">
        <v>843</v>
      </c>
      <c r="M62" s="108">
        <v>-3</v>
      </c>
      <c r="N62" s="108">
        <v>33</v>
      </c>
      <c r="O62" s="108">
        <v>35</v>
      </c>
      <c r="P62" s="108">
        <v>36</v>
      </c>
      <c r="Q62" s="108">
        <v>104</v>
      </c>
      <c r="R62" s="100"/>
      <c r="S62" s="3"/>
    </row>
    <row r="63" spans="1:19" x14ac:dyDescent="0.2">
      <c r="A63" s="108"/>
      <c r="B63" s="109" t="s">
        <v>846</v>
      </c>
      <c r="C63" s="108">
        <v>15</v>
      </c>
      <c r="D63" s="108">
        <v>42</v>
      </c>
      <c r="E63" s="108">
        <v>36</v>
      </c>
      <c r="F63" s="108">
        <v>44</v>
      </c>
      <c r="G63" s="108">
        <v>122</v>
      </c>
      <c r="H63" s="112"/>
      <c r="I63" s="113"/>
      <c r="J63" s="101"/>
      <c r="K63" s="115"/>
      <c r="L63" s="109" t="s">
        <v>845</v>
      </c>
      <c r="M63" s="108">
        <v>-3</v>
      </c>
      <c r="N63" s="108">
        <v>32</v>
      </c>
      <c r="O63" s="108">
        <v>36</v>
      </c>
      <c r="P63" s="108">
        <v>36</v>
      </c>
      <c r="Q63" s="108">
        <v>104</v>
      </c>
      <c r="R63" s="100"/>
      <c r="S63" s="3"/>
    </row>
    <row r="64" spans="1:19" x14ac:dyDescent="0.2">
      <c r="A64" s="114" t="s">
        <v>695</v>
      </c>
      <c r="B64" s="105" t="s">
        <v>847</v>
      </c>
      <c r="C64" s="104">
        <v>16</v>
      </c>
      <c r="D64" s="104">
        <v>42</v>
      </c>
      <c r="E64" s="104">
        <v>39</v>
      </c>
      <c r="F64" s="104">
        <v>42</v>
      </c>
      <c r="G64" s="104">
        <v>123</v>
      </c>
      <c r="H64" s="106"/>
      <c r="I64" s="107">
        <v>3.5</v>
      </c>
      <c r="J64" s="101"/>
      <c r="K64" s="114" t="s">
        <v>495</v>
      </c>
      <c r="L64" s="105" t="s">
        <v>848</v>
      </c>
      <c r="M64" s="104">
        <v>-2</v>
      </c>
      <c r="N64" s="104">
        <v>34</v>
      </c>
      <c r="O64" s="104">
        <v>31</v>
      </c>
      <c r="P64" s="104">
        <v>40</v>
      </c>
      <c r="Q64" s="104">
        <v>105</v>
      </c>
      <c r="R64" s="110"/>
      <c r="S64" s="111">
        <v>4.5</v>
      </c>
    </row>
    <row r="65" spans="1:19" x14ac:dyDescent="0.2">
      <c r="A65" s="114" t="s">
        <v>695</v>
      </c>
      <c r="B65" s="105" t="s">
        <v>849</v>
      </c>
      <c r="C65" s="104">
        <v>16</v>
      </c>
      <c r="D65" s="104">
        <v>42</v>
      </c>
      <c r="E65" s="104">
        <v>37</v>
      </c>
      <c r="F65" s="104">
        <v>44</v>
      </c>
      <c r="G65" s="104">
        <v>123</v>
      </c>
      <c r="H65" s="106"/>
      <c r="I65" s="107">
        <v>3.5</v>
      </c>
      <c r="J65" s="101"/>
      <c r="K65" s="114" t="s">
        <v>495</v>
      </c>
      <c r="L65" s="105" t="s">
        <v>846</v>
      </c>
      <c r="M65" s="104">
        <v>-2</v>
      </c>
      <c r="N65" s="104">
        <v>35</v>
      </c>
      <c r="O65" s="104">
        <v>32</v>
      </c>
      <c r="P65" s="104">
        <v>38</v>
      </c>
      <c r="Q65" s="104">
        <v>105</v>
      </c>
      <c r="R65" s="110"/>
      <c r="S65" s="111">
        <v>4.5</v>
      </c>
    </row>
    <row r="66" spans="1:19" x14ac:dyDescent="0.2">
      <c r="A66" s="115"/>
      <c r="B66" s="109" t="s">
        <v>844</v>
      </c>
      <c r="C66" s="108">
        <v>16</v>
      </c>
      <c r="D66" s="108">
        <v>39</v>
      </c>
      <c r="E66" s="108">
        <v>39</v>
      </c>
      <c r="F66" s="108">
        <v>45</v>
      </c>
      <c r="G66" s="108">
        <v>123</v>
      </c>
      <c r="H66" s="112"/>
      <c r="I66" s="113"/>
      <c r="J66" s="101"/>
      <c r="K66" s="114" t="s">
        <v>684</v>
      </c>
      <c r="L66" s="105" t="s">
        <v>850</v>
      </c>
      <c r="M66" s="104">
        <v>1</v>
      </c>
      <c r="N66" s="104">
        <v>34</v>
      </c>
      <c r="O66" s="104">
        <v>37</v>
      </c>
      <c r="P66" s="104">
        <v>37</v>
      </c>
      <c r="Q66" s="104">
        <v>108</v>
      </c>
      <c r="R66" s="110"/>
      <c r="S66" s="111">
        <v>2.5</v>
      </c>
    </row>
    <row r="67" spans="1:19" x14ac:dyDescent="0.2">
      <c r="A67" s="108"/>
      <c r="B67" s="109" t="s">
        <v>850</v>
      </c>
      <c r="C67" s="108">
        <v>17</v>
      </c>
      <c r="D67" s="108">
        <v>42</v>
      </c>
      <c r="E67" s="108">
        <v>40</v>
      </c>
      <c r="F67" s="108">
        <v>42</v>
      </c>
      <c r="G67" s="108">
        <v>124</v>
      </c>
      <c r="H67" s="112"/>
      <c r="I67" s="113"/>
      <c r="J67" s="101"/>
      <c r="K67" s="114" t="s">
        <v>684</v>
      </c>
      <c r="L67" s="105" t="s">
        <v>851</v>
      </c>
      <c r="M67" s="104">
        <v>1</v>
      </c>
      <c r="N67" s="104">
        <v>36</v>
      </c>
      <c r="O67" s="104">
        <v>35</v>
      </c>
      <c r="P67" s="104">
        <v>37</v>
      </c>
      <c r="Q67" s="104">
        <v>108</v>
      </c>
      <c r="R67" s="110"/>
      <c r="S67" s="111">
        <v>2.5</v>
      </c>
    </row>
    <row r="68" spans="1:19" x14ac:dyDescent="0.2">
      <c r="A68" s="114" t="s">
        <v>826</v>
      </c>
      <c r="B68" s="105" t="s">
        <v>852</v>
      </c>
      <c r="C68" s="104">
        <v>18</v>
      </c>
      <c r="D68" s="104">
        <v>42</v>
      </c>
      <c r="E68" s="104">
        <v>39</v>
      </c>
      <c r="F68" s="104">
        <v>44</v>
      </c>
      <c r="G68" s="104">
        <v>125</v>
      </c>
      <c r="H68" s="106"/>
      <c r="I68" s="107">
        <v>1.5</v>
      </c>
      <c r="J68" s="101"/>
      <c r="K68" s="108"/>
      <c r="L68" s="109" t="s">
        <v>847</v>
      </c>
      <c r="M68" s="108">
        <v>2</v>
      </c>
      <c r="N68" s="108">
        <v>35</v>
      </c>
      <c r="O68" s="108">
        <v>37</v>
      </c>
      <c r="P68" s="108">
        <v>37</v>
      </c>
      <c r="Q68" s="108">
        <v>109</v>
      </c>
      <c r="R68" s="100"/>
      <c r="S68" s="3"/>
    </row>
    <row r="69" spans="1:19" x14ac:dyDescent="0.2">
      <c r="A69" s="114" t="s">
        <v>826</v>
      </c>
      <c r="B69" s="105" t="s">
        <v>853</v>
      </c>
      <c r="C69" s="104">
        <v>18</v>
      </c>
      <c r="D69" s="104">
        <v>42</v>
      </c>
      <c r="E69" s="104">
        <v>40</v>
      </c>
      <c r="F69" s="104">
        <v>43</v>
      </c>
      <c r="G69" s="104">
        <v>125</v>
      </c>
      <c r="H69" s="106"/>
      <c r="I69" s="107">
        <v>1.5</v>
      </c>
      <c r="J69" s="101"/>
      <c r="K69" s="115"/>
      <c r="L69" s="109" t="s">
        <v>852</v>
      </c>
      <c r="M69" s="108">
        <v>4</v>
      </c>
      <c r="N69" s="108">
        <v>36</v>
      </c>
      <c r="O69" s="108">
        <v>36</v>
      </c>
      <c r="P69" s="108">
        <v>39</v>
      </c>
      <c r="Q69" s="108">
        <v>111</v>
      </c>
      <c r="R69" s="100"/>
      <c r="S69" s="3"/>
    </row>
    <row r="70" spans="1:19" x14ac:dyDescent="0.2">
      <c r="A70" s="115"/>
      <c r="B70" s="109" t="s">
        <v>848</v>
      </c>
      <c r="C70" s="108">
        <v>18</v>
      </c>
      <c r="D70" s="108">
        <v>43</v>
      </c>
      <c r="E70" s="108">
        <v>35</v>
      </c>
      <c r="F70" s="108">
        <v>47</v>
      </c>
      <c r="G70" s="108">
        <v>125</v>
      </c>
      <c r="H70" s="112"/>
      <c r="I70" s="113"/>
      <c r="J70" s="101"/>
      <c r="K70" s="115"/>
      <c r="L70" s="109" t="s">
        <v>853</v>
      </c>
      <c r="M70" s="108">
        <v>4</v>
      </c>
      <c r="N70" s="108">
        <v>36</v>
      </c>
      <c r="O70" s="108">
        <v>37</v>
      </c>
      <c r="P70" s="108">
        <v>38</v>
      </c>
      <c r="Q70" s="108">
        <v>111</v>
      </c>
      <c r="R70" s="100"/>
      <c r="S70" s="3"/>
    </row>
    <row r="71" spans="1:19" x14ac:dyDescent="0.2">
      <c r="A71" s="115"/>
      <c r="B71" s="109" t="s">
        <v>854</v>
      </c>
      <c r="C71" s="108">
        <v>18</v>
      </c>
      <c r="D71" s="108">
        <v>43</v>
      </c>
      <c r="E71" s="108">
        <v>40</v>
      </c>
      <c r="F71" s="108">
        <v>42</v>
      </c>
      <c r="G71" s="108">
        <v>125</v>
      </c>
      <c r="H71" s="112"/>
      <c r="I71" s="113"/>
      <c r="J71" s="101"/>
      <c r="K71" s="115"/>
      <c r="L71" s="109" t="s">
        <v>849</v>
      </c>
      <c r="M71" s="108">
        <v>5</v>
      </c>
      <c r="N71" s="108">
        <v>37</v>
      </c>
      <c r="O71" s="108">
        <v>35</v>
      </c>
      <c r="P71" s="108">
        <v>40</v>
      </c>
      <c r="Q71" s="108">
        <v>112</v>
      </c>
      <c r="R71" s="100"/>
      <c r="S71" s="3"/>
    </row>
    <row r="72" spans="1:19" x14ac:dyDescent="0.2">
      <c r="A72" s="108"/>
      <c r="B72" s="109" t="s">
        <v>851</v>
      </c>
      <c r="C72" s="108">
        <v>24</v>
      </c>
      <c r="D72" s="108">
        <v>46</v>
      </c>
      <c r="E72" s="108">
        <v>40</v>
      </c>
      <c r="F72" s="108">
        <v>45</v>
      </c>
      <c r="G72" s="108">
        <v>131</v>
      </c>
      <c r="H72" s="112"/>
      <c r="I72" s="113"/>
      <c r="J72" s="101"/>
      <c r="K72" s="114" t="s">
        <v>801</v>
      </c>
      <c r="L72" s="105" t="s">
        <v>854</v>
      </c>
      <c r="M72" s="104">
        <v>5</v>
      </c>
      <c r="N72" s="104">
        <v>37</v>
      </c>
      <c r="O72" s="104">
        <v>38</v>
      </c>
      <c r="P72" s="104">
        <v>37</v>
      </c>
      <c r="Q72" s="104">
        <v>112</v>
      </c>
      <c r="R72" s="110"/>
      <c r="S72" s="111">
        <v>1</v>
      </c>
    </row>
    <row r="73" spans="1:19" x14ac:dyDescent="0.2">
      <c r="A73" s="104">
        <v>11</v>
      </c>
      <c r="B73" s="105" t="s">
        <v>855</v>
      </c>
      <c r="C73" s="104">
        <v>32</v>
      </c>
      <c r="D73" s="104">
        <v>48</v>
      </c>
      <c r="E73" s="104">
        <v>42</v>
      </c>
      <c r="F73" s="104">
        <v>49</v>
      </c>
      <c r="G73" s="104">
        <v>139</v>
      </c>
      <c r="H73" s="106"/>
      <c r="I73" s="107"/>
      <c r="J73" s="101"/>
      <c r="K73" s="104">
        <v>11</v>
      </c>
      <c r="L73" s="105" t="s">
        <v>856</v>
      </c>
      <c r="M73" s="104">
        <v>11</v>
      </c>
      <c r="N73" s="104">
        <v>35</v>
      </c>
      <c r="O73" s="104">
        <v>37</v>
      </c>
      <c r="P73" s="104">
        <v>46</v>
      </c>
      <c r="Q73" s="104">
        <v>118</v>
      </c>
      <c r="R73" s="110"/>
      <c r="S73" s="111"/>
    </row>
    <row r="74" spans="1:19" x14ac:dyDescent="0.2">
      <c r="A74" s="108"/>
      <c r="B74" s="109" t="s">
        <v>856</v>
      </c>
      <c r="C74" s="108">
        <v>37</v>
      </c>
      <c r="D74" s="108">
        <v>48</v>
      </c>
      <c r="E74" s="108">
        <v>41</v>
      </c>
      <c r="F74" s="108">
        <v>55</v>
      </c>
      <c r="G74" s="108">
        <v>144</v>
      </c>
      <c r="H74" s="112"/>
      <c r="I74" s="113"/>
      <c r="J74" s="101"/>
      <c r="K74" s="108"/>
      <c r="L74" s="109" t="s">
        <v>855</v>
      </c>
      <c r="M74" s="108">
        <v>15</v>
      </c>
      <c r="N74" s="108">
        <v>40</v>
      </c>
      <c r="O74" s="108">
        <v>39</v>
      </c>
      <c r="P74" s="108">
        <v>43</v>
      </c>
      <c r="Q74" s="108">
        <v>122</v>
      </c>
      <c r="R74" s="100"/>
      <c r="S74" s="3"/>
    </row>
    <row r="80" spans="1:19" x14ac:dyDescent="0.2">
      <c r="B80" s="169" t="s">
        <v>317</v>
      </c>
      <c r="C80" s="164"/>
      <c r="D80" s="164"/>
    </row>
    <row r="81" spans="2:13" ht="15.75" x14ac:dyDescent="0.25">
      <c r="B81" s="84" t="s">
        <v>773</v>
      </c>
      <c r="C81" s="84" t="s">
        <v>741</v>
      </c>
      <c r="D81" s="84" t="s">
        <v>312</v>
      </c>
      <c r="H81" s="116" t="s">
        <v>857</v>
      </c>
      <c r="I81" s="116"/>
      <c r="J81" s="116"/>
      <c r="K81" s="116"/>
      <c r="L81" s="116" t="s">
        <v>858</v>
      </c>
      <c r="M81" s="117">
        <v>50</v>
      </c>
    </row>
    <row r="82" spans="2:13" ht="15.75" x14ac:dyDescent="0.25">
      <c r="B82" t="s">
        <v>783</v>
      </c>
      <c r="C82" s="85">
        <v>2</v>
      </c>
      <c r="D82" s="86" t="s">
        <v>859</v>
      </c>
      <c r="H82" s="116"/>
      <c r="I82" s="116"/>
      <c r="J82" s="116"/>
      <c r="K82" s="116"/>
      <c r="L82" s="116"/>
    </row>
    <row r="83" spans="2:13" ht="15.75" x14ac:dyDescent="0.25">
      <c r="B83" t="s">
        <v>792</v>
      </c>
      <c r="C83" s="85">
        <v>1</v>
      </c>
      <c r="D83" s="86" t="s">
        <v>860</v>
      </c>
      <c r="H83" s="116" t="s">
        <v>861</v>
      </c>
      <c r="I83" s="116"/>
      <c r="J83" s="116"/>
      <c r="K83" s="116"/>
      <c r="L83" s="116" t="s">
        <v>862</v>
      </c>
      <c r="M83" s="117">
        <v>50</v>
      </c>
    </row>
    <row r="84" spans="2:13" ht="15.75" x14ac:dyDescent="0.25">
      <c r="B84" t="s">
        <v>803</v>
      </c>
      <c r="C84" s="85">
        <v>1</v>
      </c>
      <c r="D84" s="86" t="s">
        <v>860</v>
      </c>
      <c r="H84" s="116"/>
      <c r="I84" s="116"/>
      <c r="J84" s="116"/>
      <c r="K84" s="116"/>
      <c r="L84" s="116"/>
    </row>
    <row r="85" spans="2:13" ht="15.75" x14ac:dyDescent="0.25">
      <c r="B85" t="s">
        <v>782</v>
      </c>
      <c r="C85" s="85">
        <v>1</v>
      </c>
      <c r="D85" s="86" t="s">
        <v>860</v>
      </c>
      <c r="H85" s="116" t="s">
        <v>863</v>
      </c>
      <c r="I85" s="116"/>
      <c r="J85" s="116"/>
      <c r="K85" s="116"/>
      <c r="L85" s="116" t="s">
        <v>709</v>
      </c>
      <c r="M85" s="117">
        <v>50</v>
      </c>
    </row>
    <row r="86" spans="2:13" x14ac:dyDescent="0.2">
      <c r="B86" t="s">
        <v>804</v>
      </c>
      <c r="C86" s="85">
        <v>1</v>
      </c>
      <c r="D86" s="86" t="s">
        <v>860</v>
      </c>
    </row>
    <row r="88" spans="2:13" x14ac:dyDescent="0.2">
      <c r="B88" s="169" t="s">
        <v>318</v>
      </c>
      <c r="C88" s="164"/>
      <c r="D88" s="164"/>
    </row>
    <row r="89" spans="2:13" x14ac:dyDescent="0.2">
      <c r="B89" s="84" t="s">
        <v>773</v>
      </c>
      <c r="C89" s="84" t="s">
        <v>741</v>
      </c>
      <c r="D89" s="84" t="s">
        <v>312</v>
      </c>
    </row>
    <row r="90" spans="2:13" x14ac:dyDescent="0.2">
      <c r="B90" t="s">
        <v>806</v>
      </c>
      <c r="C90" s="85">
        <v>2</v>
      </c>
      <c r="D90" s="86" t="s">
        <v>641</v>
      </c>
    </row>
    <row r="91" spans="2:13" x14ac:dyDescent="0.2">
      <c r="B91" t="s">
        <v>812</v>
      </c>
      <c r="C91" s="85">
        <v>1</v>
      </c>
      <c r="D91" s="86" t="s">
        <v>864</v>
      </c>
    </row>
    <row r="92" spans="2:13" x14ac:dyDescent="0.2">
      <c r="B92" t="s">
        <v>817</v>
      </c>
      <c r="C92" s="85">
        <v>1</v>
      </c>
      <c r="D92" s="86" t="s">
        <v>864</v>
      </c>
    </row>
    <row r="93" spans="2:13" x14ac:dyDescent="0.2">
      <c r="B93" t="s">
        <v>814</v>
      </c>
      <c r="C93" s="85">
        <v>1</v>
      </c>
      <c r="D93" s="86" t="s">
        <v>864</v>
      </c>
    </row>
    <row r="94" spans="2:13" x14ac:dyDescent="0.2">
      <c r="B94" t="s">
        <v>808</v>
      </c>
      <c r="C94" s="85">
        <v>1</v>
      </c>
      <c r="D94" s="86" t="s">
        <v>864</v>
      </c>
    </row>
    <row r="95" spans="2:13" x14ac:dyDescent="0.2">
      <c r="B95" t="s">
        <v>820</v>
      </c>
      <c r="C95" s="85">
        <v>1</v>
      </c>
      <c r="D95" s="86" t="s">
        <v>864</v>
      </c>
    </row>
    <row r="97" spans="2:4" x14ac:dyDescent="0.2">
      <c r="B97" s="169" t="s">
        <v>319</v>
      </c>
      <c r="C97" s="164"/>
      <c r="D97" s="164"/>
    </row>
    <row r="98" spans="2:4" x14ac:dyDescent="0.2">
      <c r="B98" s="84" t="s">
        <v>773</v>
      </c>
      <c r="C98" s="84" t="s">
        <v>741</v>
      </c>
      <c r="D98" s="84" t="s">
        <v>312</v>
      </c>
    </row>
    <row r="99" spans="2:4" x14ac:dyDescent="0.2">
      <c r="B99" t="s">
        <v>847</v>
      </c>
      <c r="C99" s="85">
        <v>1</v>
      </c>
      <c r="D99" s="86" t="s">
        <v>865</v>
      </c>
    </row>
    <row r="100" spans="2:4" x14ac:dyDescent="0.2">
      <c r="B100" t="s">
        <v>841</v>
      </c>
      <c r="C100" s="85">
        <v>1</v>
      </c>
      <c r="D100" s="86" t="s">
        <v>865</v>
      </c>
    </row>
    <row r="101" spans="2:4" x14ac:dyDescent="0.2">
      <c r="B101" t="s">
        <v>837</v>
      </c>
      <c r="C101" s="85">
        <v>1</v>
      </c>
      <c r="D101" s="86" t="s">
        <v>865</v>
      </c>
    </row>
    <row r="102" spans="2:4" x14ac:dyDescent="0.2">
      <c r="B102" t="s">
        <v>848</v>
      </c>
      <c r="C102" s="85">
        <v>1</v>
      </c>
      <c r="D102" s="86" t="s">
        <v>865</v>
      </c>
    </row>
    <row r="103" spans="2:4" x14ac:dyDescent="0.2">
      <c r="B103" t="s">
        <v>835</v>
      </c>
      <c r="C103" s="85">
        <v>1</v>
      </c>
      <c r="D103" s="86" t="s">
        <v>865</v>
      </c>
    </row>
    <row r="104" spans="2:4" x14ac:dyDescent="0.2">
      <c r="B104" t="s">
        <v>846</v>
      </c>
      <c r="C104" s="85">
        <v>1</v>
      </c>
      <c r="D104" s="86" t="s">
        <v>865</v>
      </c>
    </row>
    <row r="105" spans="2:4" x14ac:dyDescent="0.2">
      <c r="B105" t="s">
        <v>845</v>
      </c>
      <c r="C105" s="85">
        <v>1</v>
      </c>
      <c r="D105" s="86" t="s">
        <v>865</v>
      </c>
    </row>
    <row r="106" spans="2:4" x14ac:dyDescent="0.2">
      <c r="B106" t="s">
        <v>838</v>
      </c>
      <c r="C106" s="85">
        <v>1</v>
      </c>
      <c r="D106" s="86" t="s">
        <v>865</v>
      </c>
    </row>
  </sheetData>
  <mergeCells count="11">
    <mergeCell ref="A51:G51"/>
    <mergeCell ref="K51:Q51"/>
    <mergeCell ref="B80:D80"/>
    <mergeCell ref="B88:D88"/>
    <mergeCell ref="B97:D97"/>
    <mergeCell ref="A1:I1"/>
    <mergeCell ref="K1:S1"/>
    <mergeCell ref="A2:G2"/>
    <mergeCell ref="K2:Q2"/>
    <mergeCell ref="A26:G26"/>
    <mergeCell ref="K26:Q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Controls</vt:lpstr>
      <vt:lpstr>Member List</vt:lpstr>
      <vt:lpstr>PointsNF</vt:lpstr>
      <vt:lpstr>MoneyNF</vt:lpstr>
      <vt:lpstr>FGAChmp</vt:lpstr>
      <vt:lpstr>Mar666</vt:lpstr>
      <vt:lpstr>FebInd</vt:lpstr>
      <vt:lpstr>JanScrm</vt:lpstr>
      <vt:lpstr>Dec999</vt:lpstr>
      <vt:lpstr>NovInd</vt:lpstr>
      <vt:lpstr>CityChmp</vt:lpstr>
      <vt:lpstr>Point Accumulation Rules</vt:lpstr>
      <vt:lpstr>'Member List'!Print_Area</vt:lpstr>
      <vt:lpstr>'Member List'!Print_Titles</vt:lpstr>
    </vt:vector>
  </TitlesOfParts>
  <Company>Intuit,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te352</dc:creator>
  <cp:lastModifiedBy>McMellon, Matt</cp:lastModifiedBy>
  <cp:lastPrinted>2013-09-06T22:08:03Z</cp:lastPrinted>
  <dcterms:created xsi:type="dcterms:W3CDTF">2006-01-03T16:54:27Z</dcterms:created>
  <dcterms:modified xsi:type="dcterms:W3CDTF">2026-04-21T17:42:20Z</dcterms:modified>
</cp:coreProperties>
</file>